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;健康日本21(第二次)分析評価事業\R2\HP_kenkounippon21\更新中HP完全版元データkenkounippon21\download_files\keinen_henka\time\"/>
    </mc:Choice>
  </mc:AlternateContent>
  <bookViews>
    <workbookView xWindow="-105" yWindow="-105" windowWidth="23250" windowHeight="12570"/>
  </bookViews>
  <sheets>
    <sheet name="S21-H29_shoku" sheetId="1" r:id="rId1"/>
  </sheets>
  <definedNames>
    <definedName name="_xlnm.Print_Area" localSheetId="0">'S21-H29_shoku'!$A$1:$BS$38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5" i="1" l="1"/>
  <c r="BI15" i="1"/>
  <c r="BJ15" i="1"/>
  <c r="BK15" i="1"/>
  <c r="BL15" i="1"/>
  <c r="BM15" i="1"/>
  <c r="BN15" i="1"/>
  <c r="BO15" i="1"/>
  <c r="BP15" i="1"/>
  <c r="BQ1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B17" i="1"/>
  <c r="AC17" i="1"/>
  <c r="AD17" i="1"/>
  <c r="AE17" i="1"/>
  <c r="AG17" i="1"/>
  <c r="AH17" i="1"/>
  <c r="AI17" i="1"/>
  <c r="AJ17" i="1"/>
  <c r="AL17" i="1"/>
  <c r="AM17" i="1"/>
  <c r="AN17" i="1"/>
  <c r="AO17" i="1"/>
  <c r="AQ17" i="1"/>
  <c r="AR17" i="1"/>
  <c r="AS17" i="1"/>
</calcChain>
</file>

<file path=xl/sharedStrings.xml><?xml version="1.0" encoding="utf-8"?>
<sst xmlns="http://schemas.openxmlformats.org/spreadsheetml/2006/main" count="331" uniqueCount="111">
  <si>
    <t>※掲載している数値は四捨五入のため、内訳合計が総量と一致しないことがある。</t>
    <rPh sb="1" eb="3">
      <t>ケイサイ</t>
    </rPh>
    <rPh sb="7" eb="9">
      <t>スウチ</t>
    </rPh>
    <rPh sb="10" eb="14">
      <t>シシャゴニュウ</t>
    </rPh>
    <rPh sb="18" eb="20">
      <t>ウチワケ</t>
    </rPh>
    <rPh sb="20" eb="22">
      <t>ゴウケイ</t>
    </rPh>
    <rPh sb="23" eb="25">
      <t>ソウリョウ</t>
    </rPh>
    <rPh sb="26" eb="28">
      <t>イッチ</t>
    </rPh>
    <phoneticPr fontId="3"/>
  </si>
  <si>
    <r>
      <t>※平成15～23年は強化食品、補助食品からの栄養素摂取量の調査を行ったが、平成15～23年のカルシウム、鉄、ビタミンB</t>
    </r>
    <r>
      <rPr>
        <vertAlign val="subscript"/>
        <sz val="9"/>
        <rFont val="ＭＳ Ｐ明朝"/>
        <family val="1"/>
        <charset val="128"/>
      </rPr>
      <t>1</t>
    </r>
    <r>
      <rPr>
        <sz val="9"/>
        <rFont val="ＭＳ Ｐ明朝"/>
        <family val="1"/>
        <charset val="128"/>
      </rPr>
      <t>・B</t>
    </r>
    <r>
      <rPr>
        <vertAlign val="subscript"/>
        <sz val="9"/>
        <rFont val="ＭＳ Ｐ明朝"/>
        <family val="1"/>
        <charset val="128"/>
      </rPr>
      <t>2</t>
    </r>
    <r>
      <rPr>
        <sz val="9"/>
        <rFont val="ＭＳ Ｐ明朝"/>
        <family val="1"/>
        <charset val="128"/>
      </rPr>
      <t>・Cの値は、「通常の食品」の数値を引用している。</t>
    </r>
    <rPh sb="1" eb="3">
      <t>ヘイセイ</t>
    </rPh>
    <rPh sb="8" eb="9">
      <t>ネン</t>
    </rPh>
    <rPh sb="10" eb="12">
      <t>キョウカ</t>
    </rPh>
    <rPh sb="12" eb="14">
      <t>ショクヒン</t>
    </rPh>
    <rPh sb="15" eb="17">
      <t>ホジョ</t>
    </rPh>
    <rPh sb="17" eb="19">
      <t>ショクヒン</t>
    </rPh>
    <rPh sb="22" eb="25">
      <t>エイヨウソ</t>
    </rPh>
    <rPh sb="25" eb="27">
      <t>セッシュ</t>
    </rPh>
    <rPh sb="27" eb="28">
      <t>リョウ</t>
    </rPh>
    <rPh sb="29" eb="31">
      <t>チョウサ</t>
    </rPh>
    <rPh sb="32" eb="33">
      <t>オコナ</t>
    </rPh>
    <rPh sb="37" eb="39">
      <t>ヘイセイ</t>
    </rPh>
    <rPh sb="44" eb="45">
      <t>ネン</t>
    </rPh>
    <rPh sb="52" eb="53">
      <t>テツ</t>
    </rPh>
    <rPh sb="66" eb="67">
      <t>アタイ</t>
    </rPh>
    <rPh sb="70" eb="72">
      <t>ツウジョウ</t>
    </rPh>
    <rPh sb="73" eb="75">
      <t>ショクヒン</t>
    </rPh>
    <rPh sb="77" eb="79">
      <t>スウチ</t>
    </rPh>
    <rPh sb="80" eb="82">
      <t>インヨウ</t>
    </rPh>
    <phoneticPr fontId="3"/>
  </si>
  <si>
    <t>※平成13年より調理を加味した数量となり、「米・加工品」の米は「めし」・「かゆ」など、「その他の穀類・加工品」の「干しそば」は「ゆでそば」など「藻類」の「乾燥わかめ」は「水戻しわかめ」など、「嗜好飲料類」の「茶葉」は「茶浸出液」などで算出している。「その他のいも・加工品」には、「でんぷん・加工品」が含まれ、「その他の野菜」には「野菜ジュース」「漬けもの」が含まれる。</t>
    <rPh sb="1" eb="3">
      <t>ヘイセイ</t>
    </rPh>
    <rPh sb="5" eb="6">
      <t>ネン</t>
    </rPh>
    <rPh sb="8" eb="10">
      <t>チョウリ</t>
    </rPh>
    <rPh sb="11" eb="13">
      <t>カミ</t>
    </rPh>
    <rPh sb="15" eb="17">
      <t>スウリョウ</t>
    </rPh>
    <rPh sb="22" eb="23">
      <t>コメ</t>
    </rPh>
    <rPh sb="24" eb="27">
      <t>カコウヒン</t>
    </rPh>
    <rPh sb="29" eb="30">
      <t>コメ</t>
    </rPh>
    <rPh sb="46" eb="47">
      <t>タ</t>
    </rPh>
    <rPh sb="48" eb="50">
      <t>コクルイ</t>
    </rPh>
    <rPh sb="51" eb="54">
      <t>カコウヒン</t>
    </rPh>
    <rPh sb="57" eb="58">
      <t>ホ</t>
    </rPh>
    <rPh sb="72" eb="74">
      <t>ソウルイ</t>
    </rPh>
    <rPh sb="77" eb="79">
      <t>カンソウ</t>
    </rPh>
    <rPh sb="85" eb="86">
      <t>ミズ</t>
    </rPh>
    <rPh sb="86" eb="87">
      <t>モド</t>
    </rPh>
    <rPh sb="96" eb="98">
      <t>シコウ</t>
    </rPh>
    <rPh sb="98" eb="100">
      <t>インリョウ</t>
    </rPh>
    <rPh sb="100" eb="101">
      <t>ルイ</t>
    </rPh>
    <rPh sb="104" eb="106">
      <t>チャバ</t>
    </rPh>
    <rPh sb="109" eb="110">
      <t>チャ</t>
    </rPh>
    <rPh sb="110" eb="112">
      <t>シンシュツ</t>
    </rPh>
    <rPh sb="112" eb="113">
      <t>エキ</t>
    </rPh>
    <rPh sb="117" eb="119">
      <t>サンシュツ</t>
    </rPh>
    <rPh sb="127" eb="128">
      <t>タ</t>
    </rPh>
    <rPh sb="132" eb="135">
      <t>カコウヒン</t>
    </rPh>
    <rPh sb="145" eb="148">
      <t>カコウヒン</t>
    </rPh>
    <rPh sb="150" eb="151">
      <t>フク</t>
    </rPh>
    <rPh sb="157" eb="158">
      <t>タ</t>
    </rPh>
    <rPh sb="159" eb="161">
      <t>ヤサイ</t>
    </rPh>
    <rPh sb="165" eb="167">
      <t>ヤサイ</t>
    </rPh>
    <rPh sb="173" eb="174">
      <t>ツ</t>
    </rPh>
    <rPh sb="179" eb="180">
      <t>フク</t>
    </rPh>
    <phoneticPr fontId="3"/>
  </si>
  <si>
    <t>※昭和58年より「動物性食品」の「総量」には「バター」「動物性油脂」が含まれるため、内訳合計としては一致しない。</t>
    <rPh sb="1" eb="3">
      <t>ショウワ</t>
    </rPh>
    <rPh sb="5" eb="6">
      <t>ネン</t>
    </rPh>
    <rPh sb="9" eb="12">
      <t>ドウブツセイ</t>
    </rPh>
    <rPh sb="12" eb="14">
      <t>ショクヒン</t>
    </rPh>
    <rPh sb="17" eb="19">
      <t>ソウリョウ</t>
    </rPh>
    <rPh sb="28" eb="31">
      <t>ドウブツセイ</t>
    </rPh>
    <rPh sb="31" eb="33">
      <t>ユシ</t>
    </rPh>
    <rPh sb="35" eb="36">
      <t>フク</t>
    </rPh>
    <rPh sb="42" eb="44">
      <t>ウチワケ</t>
    </rPh>
    <rPh sb="44" eb="46">
      <t>ゴウケイ</t>
    </rPh>
    <rPh sb="50" eb="52">
      <t>イッチ</t>
    </rPh>
    <phoneticPr fontId="3"/>
  </si>
  <si>
    <t>※昭和38年までは年４回の調査が行われ、39年以降は年１回調査となる。</t>
    <rPh sb="1" eb="3">
      <t>ショウワ</t>
    </rPh>
    <rPh sb="5" eb="6">
      <t>ネン</t>
    </rPh>
    <rPh sb="9" eb="10">
      <t>ネン</t>
    </rPh>
    <rPh sb="11" eb="12">
      <t>カイ</t>
    </rPh>
    <rPh sb="13" eb="15">
      <t>チョウサ</t>
    </rPh>
    <rPh sb="16" eb="17">
      <t>オコナ</t>
    </rPh>
    <rPh sb="22" eb="23">
      <t>ネン</t>
    </rPh>
    <rPh sb="23" eb="25">
      <t>イコウ</t>
    </rPh>
    <rPh sb="26" eb="27">
      <t>トシ</t>
    </rPh>
    <rPh sb="28" eb="29">
      <t>カイ</t>
    </rPh>
    <rPh sb="29" eb="31">
      <t>チョウサ</t>
    </rPh>
    <phoneticPr fontId="3"/>
  </si>
  <si>
    <t>※昭和21～23年は、都市部と農村部において行われた結果の平均値、昭和24年以降は全国の平均値である。</t>
    <rPh sb="1" eb="3">
      <t>ショウワ</t>
    </rPh>
    <rPh sb="8" eb="9">
      <t>ネン</t>
    </rPh>
    <rPh sb="11" eb="14">
      <t>トシブ</t>
    </rPh>
    <rPh sb="15" eb="17">
      <t>ノウソン</t>
    </rPh>
    <rPh sb="17" eb="18">
      <t>ブ</t>
    </rPh>
    <rPh sb="22" eb="23">
      <t>オコナ</t>
    </rPh>
    <rPh sb="26" eb="28">
      <t>ケッカ</t>
    </rPh>
    <rPh sb="29" eb="32">
      <t>ヘイキンチ</t>
    </rPh>
    <rPh sb="33" eb="35">
      <t>ショウワ</t>
    </rPh>
    <rPh sb="37" eb="38">
      <t>ネン</t>
    </rPh>
    <rPh sb="38" eb="40">
      <t>イコウ</t>
    </rPh>
    <rPh sb="41" eb="43">
      <t>ゼンコク</t>
    </rPh>
    <rPh sb="44" eb="47">
      <t>ヘイキンチ</t>
    </rPh>
    <phoneticPr fontId="3"/>
  </si>
  <si>
    <t>　-:データなし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</si>
  <si>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</si>
  <si>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</si>
  <si>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</si>
  <si>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</si>
  <si>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</si>
  <si>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</si>
  <si>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</si>
  <si>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調味料・香辛料類</t>
    <rPh sb="0" eb="3">
      <t>チョウミリョウ</t>
    </rPh>
    <rPh sb="4" eb="7">
      <t>コウシンリョウ</t>
    </rPh>
    <rPh sb="7" eb="8">
      <t>ルイ</t>
    </rPh>
    <phoneticPr fontId="3"/>
  </si>
  <si>
    <t>-</t>
    <phoneticPr fontId="3"/>
  </si>
  <si>
    <t>嗜好飲料類</t>
    <rPh sb="0" eb="2">
      <t>シコウ</t>
    </rPh>
    <rPh sb="2" eb="4">
      <t>インリョウ</t>
    </rPh>
    <rPh sb="4" eb="5">
      <t>ルイ</t>
    </rPh>
    <phoneticPr fontId="3"/>
  </si>
  <si>
    <t>総量</t>
    <rPh sb="0" eb="2">
      <t>ソウリョウ</t>
    </rPh>
    <phoneticPr fontId="3"/>
  </si>
  <si>
    <t>調味嗜好飲料</t>
    <rPh sb="0" eb="2">
      <t>チョウミ</t>
    </rPh>
    <rPh sb="2" eb="4">
      <t>シコウ</t>
    </rPh>
    <rPh sb="4" eb="6">
      <t>インリョウ</t>
    </rPh>
    <phoneticPr fontId="3"/>
  </si>
  <si>
    <t>24,2</t>
    <phoneticPr fontId="3"/>
  </si>
  <si>
    <t>菓子類</t>
    <rPh sb="0" eb="3">
      <t>カシルイ</t>
    </rPh>
    <phoneticPr fontId="3"/>
  </si>
  <si>
    <t>油脂類</t>
    <rPh sb="0" eb="2">
      <t>ユシ</t>
    </rPh>
    <rPh sb="2" eb="3">
      <t>ルイ</t>
    </rPh>
    <phoneticPr fontId="3"/>
  </si>
  <si>
    <t>乳類</t>
    <rPh sb="0" eb="1">
      <t>ニュウ</t>
    </rPh>
    <rPh sb="1" eb="2">
      <t>ルイ</t>
    </rPh>
    <phoneticPr fontId="3"/>
  </si>
  <si>
    <t>卵類</t>
    <rPh sb="0" eb="1">
      <t>タマゴ</t>
    </rPh>
    <rPh sb="1" eb="2">
      <t>ルイ</t>
    </rPh>
    <phoneticPr fontId="3"/>
  </si>
  <si>
    <t>肉類</t>
    <rPh sb="0" eb="2">
      <t>ニクルイ</t>
    </rPh>
    <phoneticPr fontId="3"/>
  </si>
  <si>
    <t>魚介類</t>
    <rPh sb="0" eb="3">
      <t>ギョカイルイ</t>
    </rPh>
    <phoneticPr fontId="3"/>
  </si>
  <si>
    <t>動物性食品</t>
    <rPh sb="0" eb="3">
      <t>ドウブツセイ</t>
    </rPh>
    <rPh sb="3" eb="5">
      <t>ショクヒン</t>
    </rPh>
    <phoneticPr fontId="3"/>
  </si>
  <si>
    <t>藻類</t>
    <rPh sb="0" eb="2">
      <t>ソウルイ</t>
    </rPh>
    <phoneticPr fontId="3"/>
  </si>
  <si>
    <t>きのこ類</t>
    <rPh sb="3" eb="4">
      <t>ルイ</t>
    </rPh>
    <phoneticPr fontId="3"/>
  </si>
  <si>
    <t>果実類</t>
    <rPh sb="0" eb="2">
      <t>カジツ</t>
    </rPh>
    <rPh sb="2" eb="3">
      <t>ルイ</t>
    </rPh>
    <phoneticPr fontId="3"/>
  </si>
  <si>
    <t>その他の野菜</t>
    <rPh sb="2" eb="3">
      <t>タ</t>
    </rPh>
    <rPh sb="4" eb="6">
      <t>ヤサイ</t>
    </rPh>
    <phoneticPr fontId="3"/>
  </si>
  <si>
    <t>緑黄色野菜</t>
    <rPh sb="0" eb="3">
      <t>リョクオウショク</t>
    </rPh>
    <rPh sb="3" eb="5">
      <t>ヤサイ</t>
    </rPh>
    <phoneticPr fontId="3"/>
  </si>
  <si>
    <t>野菜類</t>
    <rPh sb="0" eb="2">
      <t>ヤサイ</t>
    </rPh>
    <rPh sb="2" eb="3">
      <t>ルイ</t>
    </rPh>
    <phoneticPr fontId="3"/>
  </si>
  <si>
    <t>種実類</t>
    <rPh sb="0" eb="1">
      <t>シュ</t>
    </rPh>
    <rPh sb="1" eb="2">
      <t>ジツ</t>
    </rPh>
    <rPh sb="2" eb="3">
      <t>ルイ</t>
    </rPh>
    <phoneticPr fontId="3"/>
  </si>
  <si>
    <t>その他の豆・加工品</t>
    <rPh sb="2" eb="3">
      <t>タ</t>
    </rPh>
    <rPh sb="4" eb="5">
      <t>マメ</t>
    </rPh>
    <rPh sb="6" eb="9">
      <t>カコウヒン</t>
    </rPh>
    <phoneticPr fontId="3"/>
  </si>
  <si>
    <t>大豆・加工品</t>
    <rPh sb="0" eb="2">
      <t>ダイズ</t>
    </rPh>
    <rPh sb="3" eb="6">
      <t>カコウヒン</t>
    </rPh>
    <phoneticPr fontId="3"/>
  </si>
  <si>
    <t>豆類</t>
    <rPh sb="0" eb="2">
      <t>マメルイ</t>
    </rPh>
    <phoneticPr fontId="3"/>
  </si>
  <si>
    <t>砂糖・甘味料類</t>
    <rPh sb="0" eb="2">
      <t>サトウ</t>
    </rPh>
    <rPh sb="3" eb="6">
      <t>カンミリョウ</t>
    </rPh>
    <rPh sb="6" eb="7">
      <t>ルイ</t>
    </rPh>
    <phoneticPr fontId="3"/>
  </si>
  <si>
    <t>いも類</t>
    <rPh sb="2" eb="3">
      <t>ルイ</t>
    </rPh>
    <phoneticPr fontId="3"/>
  </si>
  <si>
    <t>その他の穀類・加工品</t>
    <rPh sb="2" eb="3">
      <t>タ</t>
    </rPh>
    <rPh sb="4" eb="6">
      <t>コクルイ</t>
    </rPh>
    <rPh sb="7" eb="10">
      <t>カコウヒン</t>
    </rPh>
    <phoneticPr fontId="3"/>
  </si>
  <si>
    <t>小麦・加工品</t>
    <rPh sb="0" eb="2">
      <t>コムギ</t>
    </rPh>
    <rPh sb="3" eb="6">
      <t>カコウヒン</t>
    </rPh>
    <phoneticPr fontId="3"/>
  </si>
  <si>
    <t>米・加工品</t>
    <rPh sb="0" eb="1">
      <t>コメ</t>
    </rPh>
    <rPh sb="2" eb="5">
      <t>カコウヒン</t>
    </rPh>
    <phoneticPr fontId="3"/>
  </si>
  <si>
    <t>穀類</t>
    <rPh sb="0" eb="2">
      <t>コクルイ</t>
    </rPh>
    <phoneticPr fontId="3"/>
  </si>
  <si>
    <t>26年</t>
    <rPh sb="2" eb="3">
      <t>ネン</t>
    </rPh>
    <phoneticPr fontId="3"/>
  </si>
  <si>
    <t>25年</t>
    <rPh sb="2" eb="3">
      <t>ネン</t>
    </rPh>
    <phoneticPr fontId="3"/>
  </si>
  <si>
    <t>24年</t>
    <rPh sb="2" eb="3">
      <t>ネン</t>
    </rPh>
    <phoneticPr fontId="3"/>
  </si>
  <si>
    <t>23年</t>
    <rPh sb="2" eb="3">
      <t>ネン</t>
    </rPh>
    <phoneticPr fontId="3"/>
  </si>
  <si>
    <t>22年</t>
    <rPh sb="2" eb="3">
      <t>ネン</t>
    </rPh>
    <phoneticPr fontId="3"/>
  </si>
  <si>
    <t>21年</t>
    <rPh sb="2" eb="3">
      <t>ネン</t>
    </rPh>
    <phoneticPr fontId="3"/>
  </si>
  <si>
    <t>20年</t>
    <rPh sb="2" eb="3">
      <t>ネン</t>
    </rPh>
    <phoneticPr fontId="3"/>
  </si>
  <si>
    <t>19年</t>
    <rPh sb="2" eb="3">
      <t>ネン</t>
    </rPh>
    <phoneticPr fontId="3"/>
  </si>
  <si>
    <t>18年</t>
    <rPh sb="2" eb="3">
      <t>ネン</t>
    </rPh>
    <phoneticPr fontId="3"/>
  </si>
  <si>
    <t>17年</t>
    <rPh sb="2" eb="3">
      <t>ネン</t>
    </rPh>
    <phoneticPr fontId="3"/>
  </si>
  <si>
    <t>16年</t>
    <rPh sb="2" eb="3">
      <t>ネン</t>
    </rPh>
    <phoneticPr fontId="3"/>
  </si>
  <si>
    <t>15年</t>
    <rPh sb="2" eb="3">
      <t>ネン</t>
    </rPh>
    <phoneticPr fontId="3"/>
  </si>
  <si>
    <t>14年</t>
    <rPh sb="2" eb="3">
      <t>ネン</t>
    </rPh>
    <phoneticPr fontId="3"/>
  </si>
  <si>
    <t>13年</t>
    <rPh sb="2" eb="3">
      <t>ネン</t>
    </rPh>
    <phoneticPr fontId="3"/>
  </si>
  <si>
    <t>12年</t>
    <rPh sb="2" eb="3">
      <t>ネン</t>
    </rPh>
    <phoneticPr fontId="3"/>
  </si>
  <si>
    <t>11年</t>
    <rPh sb="2" eb="3">
      <t>ネン</t>
    </rPh>
    <phoneticPr fontId="3"/>
  </si>
  <si>
    <t>10年</t>
    <rPh sb="2" eb="3">
      <t>ネン</t>
    </rPh>
    <phoneticPr fontId="3"/>
  </si>
  <si>
    <t>9年</t>
    <rPh sb="1" eb="2">
      <t>ネン</t>
    </rPh>
    <phoneticPr fontId="3"/>
  </si>
  <si>
    <t>8年</t>
    <rPh sb="1" eb="2">
      <t>ネン</t>
    </rPh>
    <phoneticPr fontId="3"/>
  </si>
  <si>
    <t>7年</t>
    <rPh sb="1" eb="2">
      <t>ネン</t>
    </rPh>
    <phoneticPr fontId="3"/>
  </si>
  <si>
    <t>6年</t>
    <rPh sb="1" eb="2">
      <t>ネン</t>
    </rPh>
    <phoneticPr fontId="3"/>
  </si>
  <si>
    <t>5年</t>
    <rPh sb="1" eb="2">
      <t>ネン</t>
    </rPh>
    <phoneticPr fontId="3"/>
  </si>
  <si>
    <t>4年</t>
    <rPh sb="1" eb="2">
      <t>ネン</t>
    </rPh>
    <phoneticPr fontId="3"/>
  </si>
  <si>
    <t>3年</t>
    <rPh sb="1" eb="2">
      <t>ネン</t>
    </rPh>
    <phoneticPr fontId="3"/>
  </si>
  <si>
    <t>2年</t>
    <rPh sb="1" eb="2">
      <t>ネン</t>
    </rPh>
    <phoneticPr fontId="3"/>
  </si>
  <si>
    <t>平成
元年</t>
    <rPh sb="0" eb="2">
      <t>ヘイセイ</t>
    </rPh>
    <rPh sb="3" eb="5">
      <t>ガンネン</t>
    </rPh>
    <phoneticPr fontId="3"/>
  </si>
  <si>
    <t>63年</t>
    <rPh sb="2" eb="3">
      <t>ネン</t>
    </rPh>
    <phoneticPr fontId="3"/>
  </si>
  <si>
    <t>62年</t>
    <rPh sb="2" eb="3">
      <t>ネン</t>
    </rPh>
    <phoneticPr fontId="3"/>
  </si>
  <si>
    <t>61年</t>
    <rPh sb="2" eb="3">
      <t>ネン</t>
    </rPh>
    <phoneticPr fontId="3"/>
  </si>
  <si>
    <t>60年</t>
    <rPh sb="2" eb="3">
      <t>ネン</t>
    </rPh>
    <phoneticPr fontId="3"/>
  </si>
  <si>
    <t>59年</t>
    <rPh sb="2" eb="3">
      <t>ネン</t>
    </rPh>
    <phoneticPr fontId="3"/>
  </si>
  <si>
    <t>58年</t>
    <rPh sb="2" eb="3">
      <t>ネン</t>
    </rPh>
    <phoneticPr fontId="3"/>
  </si>
  <si>
    <t>57年</t>
    <rPh sb="2" eb="3">
      <t>ネン</t>
    </rPh>
    <phoneticPr fontId="3"/>
  </si>
  <si>
    <t>56年</t>
    <rPh sb="2" eb="3">
      <t>ネン</t>
    </rPh>
    <phoneticPr fontId="3"/>
  </si>
  <si>
    <t>55年</t>
    <rPh sb="2" eb="3">
      <t>ネン</t>
    </rPh>
    <phoneticPr fontId="3"/>
  </si>
  <si>
    <t>54年</t>
    <rPh sb="2" eb="3">
      <t>ネン</t>
    </rPh>
    <phoneticPr fontId="3"/>
  </si>
  <si>
    <t>53年</t>
    <rPh sb="2" eb="3">
      <t>ネン</t>
    </rPh>
    <phoneticPr fontId="3"/>
  </si>
  <si>
    <t>52年</t>
    <rPh sb="2" eb="3">
      <t>ネン</t>
    </rPh>
    <phoneticPr fontId="3"/>
  </si>
  <si>
    <t>51年</t>
    <rPh sb="2" eb="3">
      <t>ネン</t>
    </rPh>
    <phoneticPr fontId="3"/>
  </si>
  <si>
    <t>50年</t>
    <rPh sb="2" eb="3">
      <t>ネン</t>
    </rPh>
    <phoneticPr fontId="3"/>
  </si>
  <si>
    <t>49年</t>
    <rPh sb="2" eb="3">
      <t>ネン</t>
    </rPh>
    <phoneticPr fontId="3"/>
  </si>
  <si>
    <t>48年</t>
    <rPh sb="2" eb="3">
      <t>ネン</t>
    </rPh>
    <phoneticPr fontId="3"/>
  </si>
  <si>
    <t>47年</t>
    <rPh sb="2" eb="3">
      <t>ネン</t>
    </rPh>
    <phoneticPr fontId="3"/>
  </si>
  <si>
    <t>46年</t>
    <rPh sb="2" eb="3">
      <t>ネン</t>
    </rPh>
    <phoneticPr fontId="3"/>
  </si>
  <si>
    <t>45年</t>
    <rPh sb="2" eb="3">
      <t>ネン</t>
    </rPh>
    <phoneticPr fontId="3"/>
  </si>
  <si>
    <t>44年</t>
    <rPh sb="2" eb="3">
      <t>ネン</t>
    </rPh>
    <phoneticPr fontId="3"/>
  </si>
  <si>
    <t>43年</t>
    <rPh sb="2" eb="3">
      <t>ネン</t>
    </rPh>
    <phoneticPr fontId="3"/>
  </si>
  <si>
    <t>42年</t>
    <rPh sb="2" eb="3">
      <t>ネン</t>
    </rPh>
    <phoneticPr fontId="3"/>
  </si>
  <si>
    <t>41年</t>
    <rPh sb="2" eb="3">
      <t>ネン</t>
    </rPh>
    <phoneticPr fontId="3"/>
  </si>
  <si>
    <t>40年</t>
    <rPh sb="2" eb="3">
      <t>ネン</t>
    </rPh>
    <phoneticPr fontId="3"/>
  </si>
  <si>
    <t>39年</t>
    <rPh sb="2" eb="3">
      <t>ネン</t>
    </rPh>
    <phoneticPr fontId="3"/>
  </si>
  <si>
    <t>38年</t>
    <rPh sb="2" eb="3">
      <t>ネン</t>
    </rPh>
    <phoneticPr fontId="3"/>
  </si>
  <si>
    <t>37年</t>
    <rPh sb="2" eb="3">
      <t>ネン</t>
    </rPh>
    <phoneticPr fontId="3"/>
  </si>
  <si>
    <t>36年</t>
    <rPh sb="2" eb="3">
      <t>ネン</t>
    </rPh>
    <phoneticPr fontId="3"/>
  </si>
  <si>
    <t>35年</t>
    <rPh sb="2" eb="3">
      <t>ネン</t>
    </rPh>
    <phoneticPr fontId="3"/>
  </si>
  <si>
    <t>34年</t>
    <rPh sb="2" eb="3">
      <t>ネン</t>
    </rPh>
    <phoneticPr fontId="3"/>
  </si>
  <si>
    <t>33年</t>
    <rPh sb="2" eb="3">
      <t>ネン</t>
    </rPh>
    <phoneticPr fontId="3"/>
  </si>
  <si>
    <t>32年</t>
    <rPh sb="2" eb="3">
      <t>ネン</t>
    </rPh>
    <phoneticPr fontId="3"/>
  </si>
  <si>
    <t>31年</t>
    <rPh sb="2" eb="3">
      <t>ネン</t>
    </rPh>
    <phoneticPr fontId="3"/>
  </si>
  <si>
    <t>30年</t>
    <rPh sb="2" eb="3">
      <t>ネン</t>
    </rPh>
    <phoneticPr fontId="3"/>
  </si>
  <si>
    <t>29年</t>
    <rPh sb="2" eb="3">
      <t>ネン</t>
    </rPh>
    <phoneticPr fontId="3"/>
  </si>
  <si>
    <t>28年</t>
    <rPh sb="2" eb="3">
      <t>ネン</t>
    </rPh>
    <phoneticPr fontId="3"/>
  </si>
  <si>
    <t>27年</t>
    <rPh sb="2" eb="3">
      <t>ネン</t>
    </rPh>
    <phoneticPr fontId="3"/>
  </si>
  <si>
    <t>昭和
21年</t>
    <rPh sb="0" eb="2">
      <t>ショウワ</t>
    </rPh>
    <rPh sb="5" eb="6">
      <t>ネン</t>
    </rPh>
    <phoneticPr fontId="3"/>
  </si>
  <si>
    <t>食品群別摂取量の年次推移（１歳以上、男女計）</t>
    <rPh sb="0" eb="3">
      <t>ショクヒングン</t>
    </rPh>
    <rPh sb="3" eb="4">
      <t>ベツ</t>
    </rPh>
    <rPh sb="4" eb="6">
      <t>セッシュ</t>
    </rPh>
    <rPh sb="6" eb="7">
      <t>リョウ</t>
    </rPh>
    <rPh sb="8" eb="10">
      <t>ネンジ</t>
    </rPh>
    <rPh sb="10" eb="12">
      <t>スイイ</t>
    </rPh>
    <rPh sb="14" eb="17">
      <t>サイイジョウ</t>
    </rPh>
    <rPh sb="18" eb="21">
      <t>ダンジョケイ</t>
    </rPh>
    <phoneticPr fontId="3"/>
  </si>
  <si>
    <t>-</t>
  </si>
  <si>
    <t>※平成24年、28年の平均値、標準偏差は抽出率等を考慮した全国補正値である。</t>
    <rPh sb="9" eb="10">
      <t>ネン</t>
    </rPh>
    <phoneticPr fontId="3"/>
  </si>
  <si>
    <t>令和
元年</t>
    <rPh sb="0" eb="2">
      <t>レイワ</t>
    </rPh>
    <rPh sb="3" eb="5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</si>
</sst>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_);[Red]\(#,##0\)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vertAlign val="subscript"/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right" vertical="center"/>
    </xf>
    <xf numFmtId="0" fontId="6" fillId="2" borderId="2" xfId="0" applyNumberFormat="1" applyFont="1" applyFill="1" applyBorder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>
      <alignment vertical="center"/>
    </xf>
    <xf numFmtId="0" fontId="6" fillId="2" borderId="4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horizontal="right" vertical="center"/>
    </xf>
    <xf numFmtId="0" fontId="6" fillId="2" borderId="5" xfId="0" applyFont="1" applyFill="1" applyBorder="1">
      <alignment vertical="center"/>
    </xf>
    <xf numFmtId="0" fontId="6" fillId="2" borderId="4" xfId="0" applyNumberFormat="1" applyFont="1" applyFill="1" applyBorder="1" applyAlignment="1">
      <alignment vertical="center"/>
    </xf>
    <xf numFmtId="0" fontId="6" fillId="2" borderId="4" xfId="0" applyNumberFormat="1" applyFont="1" applyFill="1" applyBorder="1">
      <alignment vertical="center"/>
    </xf>
    <xf numFmtId="0" fontId="6" fillId="2" borderId="0" xfId="0" applyNumberFormat="1" applyFont="1" applyFill="1" applyBorder="1">
      <alignment vertical="center"/>
    </xf>
    <xf numFmtId="176" fontId="6" fillId="2" borderId="0" xfId="0" applyNumberFormat="1" applyFont="1" applyFill="1" applyBorder="1">
      <alignment vertical="center"/>
    </xf>
    <xf numFmtId="176" fontId="6" fillId="2" borderId="4" xfId="0" applyNumberFormat="1" applyFont="1" applyFill="1" applyBorder="1">
      <alignment vertical="center"/>
    </xf>
    <xf numFmtId="176" fontId="6" fillId="2" borderId="0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6" fillId="2" borderId="4" xfId="1" applyNumberFormat="1" applyFont="1" applyFill="1" applyBorder="1" applyAlignment="1">
      <alignment horizontal="right" vertical="center"/>
    </xf>
    <xf numFmtId="0" fontId="6" fillId="2" borderId="0" xfId="1" applyNumberFormat="1" applyFont="1" applyFill="1" applyBorder="1" applyAlignment="1">
      <alignment horizontal="right" vertical="center"/>
    </xf>
    <xf numFmtId="176" fontId="6" fillId="2" borderId="4" xfId="1" applyNumberFormat="1" applyFont="1" applyFill="1" applyBorder="1" applyAlignment="1">
      <alignment horizontal="right" vertical="center"/>
    </xf>
    <xf numFmtId="0" fontId="6" fillId="2" borderId="0" xfId="1" applyNumberFormat="1" applyFont="1" applyFill="1" applyBorder="1">
      <alignment vertical="center"/>
    </xf>
    <xf numFmtId="0" fontId="6" fillId="2" borderId="4" xfId="1" applyNumberFormat="1" applyFont="1" applyFill="1" applyBorder="1">
      <alignment vertical="center"/>
    </xf>
    <xf numFmtId="176" fontId="6" fillId="2" borderId="4" xfId="1" applyNumberFormat="1" applyFont="1" applyFill="1" applyBorder="1">
      <alignment vertical="center"/>
    </xf>
    <xf numFmtId="176" fontId="6" fillId="2" borderId="0" xfId="1" applyNumberFormat="1" applyFont="1" applyFill="1" applyBorder="1">
      <alignment vertical="center"/>
    </xf>
    <xf numFmtId="177" fontId="6" fillId="2" borderId="5" xfId="1" applyNumberFormat="1" applyFont="1" applyFill="1" applyBorder="1">
      <alignment vertical="center"/>
    </xf>
    <xf numFmtId="0" fontId="6" fillId="2" borderId="4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0" fontId="6" fillId="2" borderId="0" xfId="1" applyNumberFormat="1" applyFont="1" applyFill="1" applyBorder="1" applyAlignment="1">
      <alignment horizontal="right" vertical="center" wrapText="1"/>
    </xf>
    <xf numFmtId="0" fontId="6" fillId="2" borderId="4" xfId="1" applyNumberFormat="1" applyFont="1" applyFill="1" applyBorder="1" applyAlignment="1">
      <alignment horizontal="right" vertical="center" wrapText="1"/>
    </xf>
    <xf numFmtId="176" fontId="6" fillId="2" borderId="4" xfId="1" applyNumberFormat="1" applyFont="1" applyFill="1" applyBorder="1" applyAlignment="1">
      <alignment horizontal="right" vertical="center" wrapText="1"/>
    </xf>
    <xf numFmtId="176" fontId="6" fillId="2" borderId="0" xfId="1" applyNumberFormat="1" applyFont="1" applyFill="1" applyBorder="1" applyAlignment="1">
      <alignment horizontal="right" vertical="center"/>
    </xf>
    <xf numFmtId="177" fontId="6" fillId="2" borderId="5" xfId="1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6" fillId="2" borderId="4" xfId="1" applyNumberFormat="1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6" fillId="2" borderId="4" xfId="1" applyNumberFormat="1" applyFont="1" applyFill="1" applyBorder="1" applyAlignment="1">
      <alignment horizontal="right" vertical="center"/>
    </xf>
    <xf numFmtId="0" fontId="6" fillId="2" borderId="4" xfId="1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6" fillId="2" borderId="4" xfId="1" applyNumberFormat="1" applyFont="1" applyFill="1" applyBorder="1" applyAlignment="1">
      <alignment horizontal="right" vertical="center"/>
    </xf>
    <xf numFmtId="0" fontId="6" fillId="2" borderId="4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8"/>
  <sheetViews>
    <sheetView tabSelected="1" zoomScale="80" zoomScaleNormal="80" zoomScaleSheetLayoutView="80" zoomScalePageLayoutView="85" workbookViewId="0">
      <pane xSplit="2" topLeftCell="C1" activePane="topRight" state="frozen"/>
      <selection pane="topRight"/>
    </sheetView>
  </sheetViews>
  <sheetFormatPr defaultColWidth="9" defaultRowHeight="12" x14ac:dyDescent="0.15"/>
  <cols>
    <col min="1" max="1" width="20.25" style="1" customWidth="1"/>
    <col min="2" max="2" width="20.625" style="1" bestFit="1" customWidth="1"/>
    <col min="3" max="3" width="8.125" style="1" bestFit="1" customWidth="1"/>
    <col min="4" max="66" width="6.75" style="1" customWidth="1"/>
    <col min="67" max="69" width="6.75" style="2" customWidth="1"/>
    <col min="70" max="76" width="6.75" style="1" customWidth="1"/>
    <col min="77" max="16384" width="9" style="1"/>
  </cols>
  <sheetData>
    <row r="1" spans="1:77" ht="17.25" x14ac:dyDescent="0.15">
      <c r="A1" s="46" t="s">
        <v>107</v>
      </c>
      <c r="B1" s="46"/>
    </row>
    <row r="3" spans="1:77" s="40" customFormat="1" ht="28.5" customHeight="1" x14ac:dyDescent="0.15">
      <c r="A3" s="45"/>
      <c r="B3" s="45"/>
      <c r="C3" s="43" t="s">
        <v>106</v>
      </c>
      <c r="D3" s="42" t="s">
        <v>47</v>
      </c>
      <c r="E3" s="42" t="s">
        <v>46</v>
      </c>
      <c r="F3" s="42" t="s">
        <v>45</v>
      </c>
      <c r="G3" s="42" t="s">
        <v>44</v>
      </c>
      <c r="H3" s="42" t="s">
        <v>43</v>
      </c>
      <c r="I3" s="42" t="s">
        <v>105</v>
      </c>
      <c r="J3" s="42" t="s">
        <v>104</v>
      </c>
      <c r="K3" s="42" t="s">
        <v>103</v>
      </c>
      <c r="L3" s="42" t="s">
        <v>102</v>
      </c>
      <c r="M3" s="44" t="s">
        <v>101</v>
      </c>
      <c r="N3" s="42" t="s">
        <v>100</v>
      </c>
      <c r="O3" s="44" t="s">
        <v>99</v>
      </c>
      <c r="P3" s="42" t="s">
        <v>98</v>
      </c>
      <c r="Q3" s="44" t="s">
        <v>97</v>
      </c>
      <c r="R3" s="42" t="s">
        <v>96</v>
      </c>
      <c r="S3" s="42" t="s">
        <v>95</v>
      </c>
      <c r="T3" s="42" t="s">
        <v>94</v>
      </c>
      <c r="U3" s="42" t="s">
        <v>93</v>
      </c>
      <c r="V3" s="42" t="s">
        <v>92</v>
      </c>
      <c r="W3" s="42" t="s">
        <v>91</v>
      </c>
      <c r="X3" s="42" t="s">
        <v>90</v>
      </c>
      <c r="Y3" s="42" t="s">
        <v>89</v>
      </c>
      <c r="Z3" s="42" t="s">
        <v>88</v>
      </c>
      <c r="AA3" s="42" t="s">
        <v>87</v>
      </c>
      <c r="AB3" s="42" t="s">
        <v>86</v>
      </c>
      <c r="AC3" s="44" t="s">
        <v>85</v>
      </c>
      <c r="AD3" s="42" t="s">
        <v>84</v>
      </c>
      <c r="AE3" s="44" t="s">
        <v>83</v>
      </c>
      <c r="AF3" s="43" t="s">
        <v>82</v>
      </c>
      <c r="AG3" s="44" t="s">
        <v>81</v>
      </c>
      <c r="AH3" s="43" t="s">
        <v>80</v>
      </c>
      <c r="AI3" s="44" t="s">
        <v>79</v>
      </c>
      <c r="AJ3" s="43" t="s">
        <v>78</v>
      </c>
      <c r="AK3" s="41" t="s">
        <v>77</v>
      </c>
      <c r="AL3" s="43" t="s">
        <v>76</v>
      </c>
      <c r="AM3" s="41" t="s">
        <v>75</v>
      </c>
      <c r="AN3" s="43" t="s">
        <v>74</v>
      </c>
      <c r="AO3" s="41" t="s">
        <v>73</v>
      </c>
      <c r="AP3" s="43" t="s">
        <v>72</v>
      </c>
      <c r="AQ3" s="41" t="s">
        <v>71</v>
      </c>
      <c r="AR3" s="43" t="s">
        <v>70</v>
      </c>
      <c r="AS3" s="41" t="s">
        <v>69</v>
      </c>
      <c r="AT3" s="43" t="s">
        <v>68</v>
      </c>
      <c r="AU3" s="41" t="s">
        <v>67</v>
      </c>
      <c r="AV3" s="43" t="s">
        <v>66</v>
      </c>
      <c r="AW3" s="41" t="s">
        <v>65</v>
      </c>
      <c r="AX3" s="43" t="s">
        <v>64</v>
      </c>
      <c r="AY3" s="41" t="s">
        <v>63</v>
      </c>
      <c r="AZ3" s="43" t="s">
        <v>62</v>
      </c>
      <c r="BA3" s="41" t="s">
        <v>61</v>
      </c>
      <c r="BB3" s="43" t="s">
        <v>60</v>
      </c>
      <c r="BC3" s="41" t="s">
        <v>59</v>
      </c>
      <c r="BD3" s="43" t="s">
        <v>58</v>
      </c>
      <c r="BE3" s="41" t="s">
        <v>57</v>
      </c>
      <c r="BF3" s="43" t="s">
        <v>56</v>
      </c>
      <c r="BG3" s="41" t="s">
        <v>55</v>
      </c>
      <c r="BH3" s="43" t="s">
        <v>54</v>
      </c>
      <c r="BI3" s="41" t="s">
        <v>53</v>
      </c>
      <c r="BJ3" s="43" t="s">
        <v>52</v>
      </c>
      <c r="BK3" s="41" t="s">
        <v>51</v>
      </c>
      <c r="BL3" s="43" t="s">
        <v>50</v>
      </c>
      <c r="BM3" s="41" t="s">
        <v>49</v>
      </c>
      <c r="BN3" s="43" t="s">
        <v>48</v>
      </c>
      <c r="BO3" s="41" t="s">
        <v>47</v>
      </c>
      <c r="BP3" s="43" t="s">
        <v>46</v>
      </c>
      <c r="BQ3" s="41" t="s">
        <v>45</v>
      </c>
      <c r="BR3" s="42" t="s">
        <v>44</v>
      </c>
      <c r="BS3" s="43" t="s">
        <v>43</v>
      </c>
      <c r="BT3" s="43" t="s">
        <v>105</v>
      </c>
      <c r="BU3" s="43" t="s">
        <v>104</v>
      </c>
      <c r="BV3" s="43" t="s">
        <v>103</v>
      </c>
      <c r="BW3" s="43" t="s">
        <v>102</v>
      </c>
      <c r="BX3" s="43" t="s">
        <v>110</v>
      </c>
    </row>
    <row r="4" spans="1:77" s="2" customFormat="1" ht="18" customHeight="1" x14ac:dyDescent="0.15">
      <c r="A4" s="39"/>
      <c r="B4" s="39"/>
      <c r="C4" s="38">
        <v>1946</v>
      </c>
      <c r="D4" s="38">
        <v>1947</v>
      </c>
      <c r="E4" s="38">
        <v>1948</v>
      </c>
      <c r="F4" s="38">
        <v>1949</v>
      </c>
      <c r="G4" s="38">
        <v>1950</v>
      </c>
      <c r="H4" s="38">
        <v>1951</v>
      </c>
      <c r="I4" s="38">
        <v>1952</v>
      </c>
      <c r="J4" s="38">
        <v>1953</v>
      </c>
      <c r="K4" s="38">
        <v>1954</v>
      </c>
      <c r="L4" s="38">
        <v>1955</v>
      </c>
      <c r="M4" s="37">
        <v>1956</v>
      </c>
      <c r="N4" s="38">
        <v>1957</v>
      </c>
      <c r="O4" s="37">
        <v>1958</v>
      </c>
      <c r="P4" s="38">
        <v>1959</v>
      </c>
      <c r="Q4" s="37">
        <v>1960</v>
      </c>
      <c r="R4" s="38">
        <v>1961</v>
      </c>
      <c r="S4" s="38">
        <v>1962</v>
      </c>
      <c r="T4" s="38">
        <v>1963</v>
      </c>
      <c r="U4" s="37">
        <v>1964</v>
      </c>
      <c r="V4" s="38">
        <v>1965</v>
      </c>
      <c r="W4" s="37">
        <v>1966</v>
      </c>
      <c r="X4" s="38">
        <v>1967</v>
      </c>
      <c r="Y4" s="37">
        <v>1968</v>
      </c>
      <c r="Z4" s="38">
        <v>1969</v>
      </c>
      <c r="AA4" s="37">
        <v>1970</v>
      </c>
      <c r="AB4" s="38">
        <v>1971</v>
      </c>
      <c r="AC4" s="37">
        <v>1972</v>
      </c>
      <c r="AD4" s="38">
        <v>1973</v>
      </c>
      <c r="AE4" s="37">
        <v>1974</v>
      </c>
      <c r="AF4" s="38">
        <v>1975</v>
      </c>
      <c r="AG4" s="37">
        <v>1976</v>
      </c>
      <c r="AH4" s="38">
        <v>1977</v>
      </c>
      <c r="AI4" s="37">
        <v>1978</v>
      </c>
      <c r="AJ4" s="38">
        <v>1979</v>
      </c>
      <c r="AK4" s="37">
        <v>1980</v>
      </c>
      <c r="AL4" s="38">
        <v>1981</v>
      </c>
      <c r="AM4" s="37">
        <v>1982</v>
      </c>
      <c r="AN4" s="38">
        <v>1983</v>
      </c>
      <c r="AO4" s="37">
        <v>1984</v>
      </c>
      <c r="AP4" s="38">
        <v>1985</v>
      </c>
      <c r="AQ4" s="37">
        <v>1986</v>
      </c>
      <c r="AR4" s="38">
        <v>1987</v>
      </c>
      <c r="AS4" s="37">
        <v>1988</v>
      </c>
      <c r="AT4" s="38">
        <v>1989</v>
      </c>
      <c r="AU4" s="37">
        <v>1990</v>
      </c>
      <c r="AV4" s="38">
        <v>1991</v>
      </c>
      <c r="AW4" s="37">
        <v>1992</v>
      </c>
      <c r="AX4" s="38">
        <v>1993</v>
      </c>
      <c r="AY4" s="37">
        <v>1994</v>
      </c>
      <c r="AZ4" s="38">
        <v>1995</v>
      </c>
      <c r="BA4" s="37">
        <v>1996</v>
      </c>
      <c r="BB4" s="38">
        <v>1997</v>
      </c>
      <c r="BC4" s="37">
        <v>1998</v>
      </c>
      <c r="BD4" s="38">
        <v>1999</v>
      </c>
      <c r="BE4" s="37">
        <v>2000</v>
      </c>
      <c r="BF4" s="38">
        <v>2001</v>
      </c>
      <c r="BG4" s="37">
        <v>2002</v>
      </c>
      <c r="BH4" s="38">
        <v>2003</v>
      </c>
      <c r="BI4" s="37">
        <v>2004</v>
      </c>
      <c r="BJ4" s="38">
        <v>2005</v>
      </c>
      <c r="BK4" s="37">
        <v>2006</v>
      </c>
      <c r="BL4" s="38">
        <v>2007</v>
      </c>
      <c r="BM4" s="37">
        <v>2008</v>
      </c>
      <c r="BN4" s="38">
        <v>2009</v>
      </c>
      <c r="BO4" s="37">
        <v>2010</v>
      </c>
      <c r="BP4" s="38">
        <v>2011</v>
      </c>
      <c r="BQ4" s="37">
        <v>2012</v>
      </c>
      <c r="BR4" s="38">
        <v>2013</v>
      </c>
      <c r="BS4" s="38">
        <v>2014</v>
      </c>
      <c r="BT4" s="38">
        <v>2015</v>
      </c>
      <c r="BU4" s="38">
        <v>2016</v>
      </c>
      <c r="BV4" s="38">
        <v>2017</v>
      </c>
      <c r="BW4" s="38">
        <v>2018</v>
      </c>
      <c r="BX4" s="38">
        <v>2019</v>
      </c>
    </row>
    <row r="5" spans="1:77" s="31" customFormat="1" ht="18" customHeight="1" x14ac:dyDescent="0.15">
      <c r="A5" s="36" t="s">
        <v>42</v>
      </c>
      <c r="B5" s="36" t="s">
        <v>17</v>
      </c>
      <c r="C5" s="22">
        <v>398.4</v>
      </c>
      <c r="D5" s="22">
        <v>398.1</v>
      </c>
      <c r="E5" s="22">
        <v>436.3</v>
      </c>
      <c r="F5" s="22">
        <v>473.1</v>
      </c>
      <c r="G5" s="22">
        <v>476.8</v>
      </c>
      <c r="H5" s="22">
        <v>496.3</v>
      </c>
      <c r="I5" s="22">
        <v>481.2</v>
      </c>
      <c r="J5" s="22">
        <v>478.3</v>
      </c>
      <c r="K5" s="22">
        <v>474.6</v>
      </c>
      <c r="L5" s="22">
        <v>479.6</v>
      </c>
      <c r="M5" s="23">
        <v>474.3</v>
      </c>
      <c r="N5" s="22">
        <v>458.4</v>
      </c>
      <c r="O5" s="23">
        <v>461.2</v>
      </c>
      <c r="P5" s="22">
        <v>462.4</v>
      </c>
      <c r="Q5" s="23">
        <v>452.6</v>
      </c>
      <c r="R5" s="24">
        <v>450</v>
      </c>
      <c r="S5" s="22">
        <v>436.2</v>
      </c>
      <c r="T5" s="22">
        <v>438.2</v>
      </c>
      <c r="U5" s="23">
        <v>425.2</v>
      </c>
      <c r="V5" s="22">
        <v>418.5</v>
      </c>
      <c r="W5" s="23">
        <v>411.9</v>
      </c>
      <c r="X5" s="22">
        <v>393.7</v>
      </c>
      <c r="Y5" s="35">
        <v>381</v>
      </c>
      <c r="Z5" s="22">
        <v>372.2</v>
      </c>
      <c r="AA5" s="35">
        <v>374.13</v>
      </c>
      <c r="AB5" s="22">
        <v>374.7</v>
      </c>
      <c r="AC5" s="23">
        <v>365.1</v>
      </c>
      <c r="AD5" s="22">
        <v>361.3</v>
      </c>
      <c r="AE5" s="23">
        <v>343.7</v>
      </c>
      <c r="AF5" s="34">
        <v>340</v>
      </c>
      <c r="AG5" s="32">
        <v>336.3</v>
      </c>
      <c r="AH5" s="33">
        <v>328.5</v>
      </c>
      <c r="AI5" s="32">
        <v>328.7</v>
      </c>
      <c r="AJ5" s="33">
        <v>320.7</v>
      </c>
      <c r="AK5" s="32">
        <v>319.10000000000002</v>
      </c>
      <c r="AL5" s="33">
        <v>319.89999999999998</v>
      </c>
      <c r="AM5" s="32">
        <v>315.8</v>
      </c>
      <c r="AN5" s="33">
        <v>314.89999999999998</v>
      </c>
      <c r="AO5" s="32">
        <v>309.8</v>
      </c>
      <c r="AP5" s="33">
        <v>308.89999999999998</v>
      </c>
      <c r="AQ5" s="32">
        <v>307.3</v>
      </c>
      <c r="AR5" s="33">
        <v>302.10000000000002</v>
      </c>
      <c r="AS5" s="32">
        <v>289.2</v>
      </c>
      <c r="AT5" s="33">
        <v>288.5</v>
      </c>
      <c r="AU5" s="32">
        <v>285.2</v>
      </c>
      <c r="AV5" s="33">
        <v>288.2</v>
      </c>
      <c r="AW5" s="32">
        <v>284.89999999999998</v>
      </c>
      <c r="AX5" s="33">
        <v>284.39999999999998</v>
      </c>
      <c r="AY5" s="32">
        <v>280.89999999999998</v>
      </c>
      <c r="AZ5" s="34">
        <v>264</v>
      </c>
      <c r="BA5" s="32">
        <v>262.89999999999998</v>
      </c>
      <c r="BB5" s="33">
        <v>259.7</v>
      </c>
      <c r="BC5" s="32">
        <v>257.89999999999998</v>
      </c>
      <c r="BD5" s="33">
        <v>254.4</v>
      </c>
      <c r="BE5" s="32">
        <v>256.8</v>
      </c>
      <c r="BF5" s="33">
        <v>464.1</v>
      </c>
      <c r="BG5" s="32">
        <v>460.5</v>
      </c>
      <c r="BH5" s="34">
        <v>462</v>
      </c>
      <c r="BI5" s="32">
        <v>449.5</v>
      </c>
      <c r="BJ5" s="34">
        <v>452</v>
      </c>
      <c r="BK5" s="32">
        <v>449.8</v>
      </c>
      <c r="BL5" s="33">
        <v>445.7</v>
      </c>
      <c r="BM5" s="32">
        <v>448.8</v>
      </c>
      <c r="BN5" s="33">
        <v>442.2</v>
      </c>
      <c r="BO5" s="32">
        <v>439.7</v>
      </c>
      <c r="BP5" s="33">
        <v>433.9</v>
      </c>
      <c r="BQ5" s="32">
        <v>439.7</v>
      </c>
      <c r="BR5" s="22">
        <v>434.9</v>
      </c>
      <c r="BS5" s="30">
        <v>435.9</v>
      </c>
      <c r="BT5" s="47">
        <v>430.7</v>
      </c>
      <c r="BU5" s="24">
        <v>422.13</v>
      </c>
      <c r="BV5" s="24">
        <v>421.82164599999999</v>
      </c>
      <c r="BW5" s="24">
        <v>415.1</v>
      </c>
      <c r="BX5" s="24">
        <v>410.7</v>
      </c>
    </row>
    <row r="6" spans="1:77" ht="18" customHeight="1" x14ac:dyDescent="0.15">
      <c r="A6" s="10"/>
      <c r="B6" s="10" t="s">
        <v>41</v>
      </c>
      <c r="C6" s="26">
        <v>241.1</v>
      </c>
      <c r="D6" s="26">
        <v>254.8</v>
      </c>
      <c r="E6" s="26">
        <v>290.7</v>
      </c>
      <c r="F6" s="12">
        <v>333.1</v>
      </c>
      <c r="G6" s="12">
        <v>338.7</v>
      </c>
      <c r="H6" s="12">
        <v>354.7</v>
      </c>
      <c r="I6" s="12">
        <v>352.5</v>
      </c>
      <c r="J6" s="12">
        <v>349.8</v>
      </c>
      <c r="K6" s="12">
        <v>342.1</v>
      </c>
      <c r="L6" s="12">
        <v>346.6</v>
      </c>
      <c r="M6" s="13">
        <v>362.7</v>
      </c>
      <c r="N6" s="12">
        <v>351.2</v>
      </c>
      <c r="O6" s="13">
        <v>354.7</v>
      </c>
      <c r="P6" s="12">
        <v>364.4</v>
      </c>
      <c r="Q6" s="13">
        <v>358.4</v>
      </c>
      <c r="R6" s="12">
        <v>363.6</v>
      </c>
      <c r="S6" s="15">
        <v>352</v>
      </c>
      <c r="T6" s="12">
        <v>350.7</v>
      </c>
      <c r="U6" s="13">
        <v>354.3</v>
      </c>
      <c r="V6" s="12">
        <v>349.8</v>
      </c>
      <c r="W6" s="13">
        <v>334.7</v>
      </c>
      <c r="X6" s="12">
        <v>318.7</v>
      </c>
      <c r="Y6" s="14">
        <v>308.3</v>
      </c>
      <c r="Z6" s="12">
        <v>305.89999999999998</v>
      </c>
      <c r="AA6" s="14">
        <v>306.05</v>
      </c>
      <c r="AB6" s="12">
        <v>308.39999999999998</v>
      </c>
      <c r="AC6" s="13">
        <v>274.7</v>
      </c>
      <c r="AD6" s="12">
        <v>269.5</v>
      </c>
      <c r="AE6" s="13">
        <v>252.3</v>
      </c>
      <c r="AF6" s="12">
        <v>248.3</v>
      </c>
      <c r="AG6" s="13">
        <v>243</v>
      </c>
      <c r="AH6" s="12">
        <v>234.5</v>
      </c>
      <c r="AI6" s="13">
        <v>233.7</v>
      </c>
      <c r="AJ6" s="12">
        <v>222.9</v>
      </c>
      <c r="AK6" s="13">
        <v>225.8</v>
      </c>
      <c r="AL6" s="12">
        <v>221.8</v>
      </c>
      <c r="AM6" s="13">
        <v>218.2</v>
      </c>
      <c r="AN6" s="12">
        <v>217.9</v>
      </c>
      <c r="AO6" s="13">
        <v>214.3</v>
      </c>
      <c r="AP6" s="12">
        <v>216.1</v>
      </c>
      <c r="AQ6" s="13">
        <v>212.1</v>
      </c>
      <c r="AR6" s="12">
        <v>208.8</v>
      </c>
      <c r="AS6" s="13">
        <v>200.9</v>
      </c>
      <c r="AT6" s="15">
        <v>198</v>
      </c>
      <c r="AU6" s="13">
        <v>197.9</v>
      </c>
      <c r="AV6" s="12">
        <v>198.9</v>
      </c>
      <c r="AW6" s="13">
        <v>197.3</v>
      </c>
      <c r="AX6" s="12">
        <v>195.4</v>
      </c>
      <c r="AY6" s="13">
        <v>192.4</v>
      </c>
      <c r="AZ6" s="12">
        <v>167.9</v>
      </c>
      <c r="BA6" s="13">
        <v>166.5</v>
      </c>
      <c r="BB6" s="12">
        <v>165.4</v>
      </c>
      <c r="BC6" s="13">
        <v>164.8</v>
      </c>
      <c r="BD6" s="12">
        <v>162.4</v>
      </c>
      <c r="BE6" s="9">
        <v>160.4</v>
      </c>
      <c r="BF6" s="8">
        <v>356.3</v>
      </c>
      <c r="BG6" s="9">
        <v>353.6</v>
      </c>
      <c r="BH6" s="17">
        <v>356</v>
      </c>
      <c r="BI6" s="16">
        <v>343</v>
      </c>
      <c r="BJ6" s="8">
        <v>343.9</v>
      </c>
      <c r="BK6" s="9">
        <v>344.8</v>
      </c>
      <c r="BL6" s="8">
        <v>337.7</v>
      </c>
      <c r="BM6" s="9">
        <v>341.6</v>
      </c>
      <c r="BN6" s="8">
        <v>334.6</v>
      </c>
      <c r="BO6" s="16">
        <v>332</v>
      </c>
      <c r="BP6" s="17">
        <v>323</v>
      </c>
      <c r="BQ6" s="9">
        <v>329.1</v>
      </c>
      <c r="BR6" s="8">
        <v>321.7</v>
      </c>
      <c r="BS6" s="17">
        <v>325</v>
      </c>
      <c r="BT6" s="17">
        <v>318.3</v>
      </c>
      <c r="BU6" s="17">
        <v>310.77999999999997</v>
      </c>
      <c r="BV6" s="17">
        <v>308.00541900000002</v>
      </c>
      <c r="BW6" s="17">
        <v>308.5</v>
      </c>
      <c r="BX6" s="17">
        <v>301.39999999999998</v>
      </c>
    </row>
    <row r="7" spans="1:77" ht="18" customHeight="1" x14ac:dyDescent="0.15">
      <c r="A7" s="10"/>
      <c r="B7" s="10" t="s">
        <v>40</v>
      </c>
      <c r="C7" s="53">
        <v>157.30000000000001</v>
      </c>
      <c r="D7" s="27">
        <v>71</v>
      </c>
      <c r="E7" s="26">
        <v>74.900000000000006</v>
      </c>
      <c r="F7" s="12">
        <v>65.8</v>
      </c>
      <c r="G7" s="12">
        <v>68.7</v>
      </c>
      <c r="H7" s="12">
        <v>76.3</v>
      </c>
      <c r="I7" s="15">
        <v>68</v>
      </c>
      <c r="J7" s="12">
        <v>72.400000000000006</v>
      </c>
      <c r="K7" s="12">
        <v>73.2</v>
      </c>
      <c r="L7" s="12">
        <v>68.3</v>
      </c>
      <c r="M7" s="13">
        <v>65.900000000000006</v>
      </c>
      <c r="N7" s="12">
        <v>59.9</v>
      </c>
      <c r="O7" s="13">
        <v>65.5</v>
      </c>
      <c r="P7" s="12">
        <v>63.7</v>
      </c>
      <c r="Q7" s="13">
        <v>65.099999999999994</v>
      </c>
      <c r="R7" s="12">
        <v>63.4</v>
      </c>
      <c r="S7" s="12">
        <v>68.400000000000006</v>
      </c>
      <c r="T7" s="12">
        <v>64.599999999999994</v>
      </c>
      <c r="U7" s="13">
        <v>62.9</v>
      </c>
      <c r="V7" s="12">
        <v>60.4</v>
      </c>
      <c r="W7" s="13">
        <v>69.400000000000006</v>
      </c>
      <c r="X7" s="15">
        <v>68</v>
      </c>
      <c r="Y7" s="14">
        <v>67</v>
      </c>
      <c r="Z7" s="12">
        <v>66.5</v>
      </c>
      <c r="AA7" s="14">
        <v>64.84</v>
      </c>
      <c r="AB7" s="12">
        <v>63.3</v>
      </c>
      <c r="AC7" s="13">
        <v>88.6</v>
      </c>
      <c r="AD7" s="15">
        <v>90</v>
      </c>
      <c r="AE7" s="13">
        <v>89.8</v>
      </c>
      <c r="AF7" s="12">
        <v>90.2</v>
      </c>
      <c r="AG7" s="13">
        <v>91.6</v>
      </c>
      <c r="AH7" s="12">
        <v>92.4</v>
      </c>
      <c r="AI7" s="13">
        <v>93.3</v>
      </c>
      <c r="AJ7" s="12">
        <v>96.3</v>
      </c>
      <c r="AK7" s="13">
        <v>91.8</v>
      </c>
      <c r="AL7" s="12">
        <v>96.5</v>
      </c>
      <c r="AM7" s="13">
        <v>95.9</v>
      </c>
      <c r="AN7" s="12">
        <v>95.3</v>
      </c>
      <c r="AO7" s="13">
        <v>93.8</v>
      </c>
      <c r="AP7" s="12">
        <v>91.3</v>
      </c>
      <c r="AQ7" s="13">
        <v>93.7</v>
      </c>
      <c r="AR7" s="12">
        <v>91.9</v>
      </c>
      <c r="AS7" s="13">
        <v>86.1</v>
      </c>
      <c r="AT7" s="12">
        <v>88.3</v>
      </c>
      <c r="AU7" s="13">
        <v>84.8</v>
      </c>
      <c r="AV7" s="12">
        <v>87.2</v>
      </c>
      <c r="AW7" s="13">
        <v>85.3</v>
      </c>
      <c r="AX7" s="12">
        <v>86.9</v>
      </c>
      <c r="AY7" s="13">
        <v>86.4</v>
      </c>
      <c r="AZ7" s="12">
        <v>93.7</v>
      </c>
      <c r="BA7" s="13">
        <v>93.9</v>
      </c>
      <c r="BB7" s="12">
        <v>92.2</v>
      </c>
      <c r="BC7" s="13">
        <v>90.9</v>
      </c>
      <c r="BD7" s="12">
        <v>89.8</v>
      </c>
      <c r="BE7" s="9">
        <v>94.3</v>
      </c>
      <c r="BF7" s="8">
        <v>99.6</v>
      </c>
      <c r="BG7" s="16">
        <v>98</v>
      </c>
      <c r="BH7" s="8">
        <v>96.6</v>
      </c>
      <c r="BI7" s="9">
        <v>98.4</v>
      </c>
      <c r="BJ7" s="8">
        <v>99.3</v>
      </c>
      <c r="BK7" s="9">
        <v>95.7</v>
      </c>
      <c r="BL7" s="17">
        <v>99</v>
      </c>
      <c r="BM7" s="9">
        <v>97.3</v>
      </c>
      <c r="BN7" s="8">
        <v>99.4</v>
      </c>
      <c r="BO7" s="9">
        <v>100.1</v>
      </c>
      <c r="BP7" s="17">
        <v>103</v>
      </c>
      <c r="BQ7" s="9">
        <v>102.4</v>
      </c>
      <c r="BR7" s="8">
        <v>105.3</v>
      </c>
      <c r="BS7" s="8">
        <v>101.9</v>
      </c>
      <c r="BT7" s="8">
        <v>102.6</v>
      </c>
      <c r="BU7" s="17">
        <v>100.72</v>
      </c>
      <c r="BV7" s="17">
        <v>103.568202</v>
      </c>
      <c r="BW7" s="17">
        <v>97.3</v>
      </c>
      <c r="BX7" s="17">
        <v>99.4</v>
      </c>
    </row>
    <row r="8" spans="1:77" ht="18" customHeight="1" x14ac:dyDescent="0.15">
      <c r="A8" s="10"/>
      <c r="B8" s="10" t="s">
        <v>39</v>
      </c>
      <c r="C8" s="53"/>
      <c r="D8" s="26">
        <v>72.3</v>
      </c>
      <c r="E8" s="26">
        <v>70.7</v>
      </c>
      <c r="F8" s="12">
        <v>74.2</v>
      </c>
      <c r="G8" s="12">
        <v>69.400000000000006</v>
      </c>
      <c r="H8" s="12">
        <v>65.3</v>
      </c>
      <c r="I8" s="12">
        <v>60.7</v>
      </c>
      <c r="J8" s="12">
        <v>56.1</v>
      </c>
      <c r="K8" s="12">
        <v>59.3</v>
      </c>
      <c r="L8" s="12">
        <v>64.7</v>
      </c>
      <c r="M8" s="13">
        <v>45.7</v>
      </c>
      <c r="N8" s="15">
        <v>47.3</v>
      </c>
      <c r="O8" s="14">
        <v>41</v>
      </c>
      <c r="P8" s="12">
        <v>34.200000000000003</v>
      </c>
      <c r="Q8" s="13">
        <v>29.2</v>
      </c>
      <c r="R8" s="12">
        <v>23.1</v>
      </c>
      <c r="S8" s="12">
        <v>15.8</v>
      </c>
      <c r="T8" s="12">
        <v>12.9</v>
      </c>
      <c r="U8" s="14">
        <v>8</v>
      </c>
      <c r="V8" s="12">
        <v>8.3000000000000007</v>
      </c>
      <c r="W8" s="13">
        <v>7.8</v>
      </c>
      <c r="X8" s="12">
        <v>6.6</v>
      </c>
      <c r="Y8" s="13">
        <v>5.7</v>
      </c>
      <c r="Z8" s="12">
        <v>4.9000000000000004</v>
      </c>
      <c r="AA8" s="13">
        <v>3.3</v>
      </c>
      <c r="AB8" s="15">
        <v>3</v>
      </c>
      <c r="AC8" s="13">
        <v>1.8</v>
      </c>
      <c r="AD8" s="12">
        <v>1.7</v>
      </c>
      <c r="AE8" s="13">
        <v>1.6</v>
      </c>
      <c r="AF8" s="12">
        <v>1.5</v>
      </c>
      <c r="AG8" s="13">
        <v>1.7</v>
      </c>
      <c r="AH8" s="12">
        <v>1.7</v>
      </c>
      <c r="AI8" s="13">
        <v>1.6</v>
      </c>
      <c r="AJ8" s="12">
        <v>1.6</v>
      </c>
      <c r="AK8" s="13">
        <v>1.5</v>
      </c>
      <c r="AL8" s="12">
        <v>1.6</v>
      </c>
      <c r="AM8" s="13">
        <v>1.7</v>
      </c>
      <c r="AN8" s="12">
        <v>1.7</v>
      </c>
      <c r="AO8" s="13">
        <v>1.7</v>
      </c>
      <c r="AP8" s="12">
        <v>1.5</v>
      </c>
      <c r="AQ8" s="14">
        <v>1</v>
      </c>
      <c r="AR8" s="12">
        <v>0.8</v>
      </c>
      <c r="AS8" s="13">
        <v>2.2000000000000002</v>
      </c>
      <c r="AT8" s="12">
        <v>2.2000000000000002</v>
      </c>
      <c r="AU8" s="13">
        <v>2.6</v>
      </c>
      <c r="AV8" s="12">
        <v>2.1</v>
      </c>
      <c r="AW8" s="13">
        <v>2.2999999999999998</v>
      </c>
      <c r="AX8" s="12">
        <v>2.1</v>
      </c>
      <c r="AY8" s="13">
        <v>1.9</v>
      </c>
      <c r="AZ8" s="12">
        <v>2.5</v>
      </c>
      <c r="BA8" s="19">
        <v>2.5</v>
      </c>
      <c r="BB8" s="12">
        <v>2.1</v>
      </c>
      <c r="BC8" s="13">
        <v>2.2000000000000002</v>
      </c>
      <c r="BD8" s="12">
        <v>2.1</v>
      </c>
      <c r="BE8" s="9">
        <v>2.1</v>
      </c>
      <c r="BF8" s="8">
        <v>8.1</v>
      </c>
      <c r="BG8" s="9">
        <v>8.9</v>
      </c>
      <c r="BH8" s="8">
        <v>9.3000000000000007</v>
      </c>
      <c r="BI8" s="9">
        <v>8.1</v>
      </c>
      <c r="BJ8" s="8">
        <v>8.8000000000000007</v>
      </c>
      <c r="BK8" s="9">
        <v>9.3000000000000007</v>
      </c>
      <c r="BL8" s="8">
        <v>8.9</v>
      </c>
      <c r="BM8" s="16">
        <v>10</v>
      </c>
      <c r="BN8" s="8">
        <v>8.1999999999999993</v>
      </c>
      <c r="BO8" s="9">
        <v>7.6</v>
      </c>
      <c r="BP8" s="8">
        <v>7.9</v>
      </c>
      <c r="BQ8" s="9">
        <v>8.1</v>
      </c>
      <c r="BR8" s="8">
        <v>7.9</v>
      </c>
      <c r="BS8" s="17">
        <v>9</v>
      </c>
      <c r="BT8" s="17">
        <v>9.8000000000000007</v>
      </c>
      <c r="BU8" s="17">
        <v>10.63</v>
      </c>
      <c r="BV8" s="17">
        <v>10.248025999999999</v>
      </c>
      <c r="BW8" s="17">
        <v>9.1999999999999993</v>
      </c>
      <c r="BX8" s="17">
        <v>9.9</v>
      </c>
    </row>
    <row r="9" spans="1:77" ht="18" customHeight="1" x14ac:dyDescent="0.15">
      <c r="A9" s="10" t="s">
        <v>38</v>
      </c>
      <c r="B9" s="10"/>
      <c r="C9" s="22">
        <v>277.89999999999998</v>
      </c>
      <c r="D9" s="22">
        <v>268.5</v>
      </c>
      <c r="E9" s="22">
        <v>210.2</v>
      </c>
      <c r="F9" s="22">
        <v>169.9</v>
      </c>
      <c r="G9" s="22">
        <v>127.2</v>
      </c>
      <c r="H9" s="22">
        <v>113.6</v>
      </c>
      <c r="I9" s="22">
        <v>84.2</v>
      </c>
      <c r="J9" s="22">
        <v>74.2</v>
      </c>
      <c r="K9" s="24">
        <v>77</v>
      </c>
      <c r="L9" s="22">
        <v>80.8</v>
      </c>
      <c r="M9" s="24">
        <v>68</v>
      </c>
      <c r="N9" s="24">
        <v>78</v>
      </c>
      <c r="O9" s="24">
        <v>73</v>
      </c>
      <c r="P9" s="22">
        <v>66.7</v>
      </c>
      <c r="Q9" s="22">
        <v>64.400000000000006</v>
      </c>
      <c r="R9" s="22">
        <v>64.400000000000006</v>
      </c>
      <c r="S9" s="22">
        <v>53.8</v>
      </c>
      <c r="T9" s="22">
        <v>32.799999999999997</v>
      </c>
      <c r="U9" s="24">
        <v>74</v>
      </c>
      <c r="V9" s="8">
        <v>41.9</v>
      </c>
      <c r="W9" s="12">
        <v>69.099999999999994</v>
      </c>
      <c r="X9" s="12">
        <v>41.1</v>
      </c>
      <c r="Y9" s="13">
        <v>44.9</v>
      </c>
      <c r="Z9" s="12">
        <v>44.1</v>
      </c>
      <c r="AA9" s="13">
        <v>37.799999999999997</v>
      </c>
      <c r="AB9" s="12">
        <v>38.799999999999997</v>
      </c>
      <c r="AC9" s="13">
        <v>51.2</v>
      </c>
      <c r="AD9" s="12">
        <v>50.7</v>
      </c>
      <c r="AE9" s="13">
        <v>61.7</v>
      </c>
      <c r="AF9" s="12">
        <v>60.9</v>
      </c>
      <c r="AG9" s="13">
        <v>63.3</v>
      </c>
      <c r="AH9" s="12">
        <v>61.9</v>
      </c>
      <c r="AI9" s="13">
        <v>60.8</v>
      </c>
      <c r="AJ9" s="12">
        <v>63.9</v>
      </c>
      <c r="AK9" s="13">
        <v>63.4</v>
      </c>
      <c r="AL9" s="12">
        <v>61.1</v>
      </c>
      <c r="AM9" s="14">
        <v>61</v>
      </c>
      <c r="AN9" s="12">
        <v>63.1</v>
      </c>
      <c r="AO9" s="13">
        <v>60.6</v>
      </c>
      <c r="AP9" s="12">
        <v>63.2</v>
      </c>
      <c r="AQ9" s="13">
        <v>62.5</v>
      </c>
      <c r="AR9" s="12">
        <v>61.3</v>
      </c>
      <c r="AS9" s="13">
        <v>66.599999999999994</v>
      </c>
      <c r="AT9" s="12">
        <v>65.3</v>
      </c>
      <c r="AU9" s="13">
        <v>65.3</v>
      </c>
      <c r="AV9" s="12">
        <v>68.8</v>
      </c>
      <c r="AW9" s="14">
        <v>65</v>
      </c>
      <c r="AX9" s="12">
        <v>62.5</v>
      </c>
      <c r="AY9" s="13">
        <v>62.2</v>
      </c>
      <c r="AZ9" s="12">
        <v>68.900000000000006</v>
      </c>
      <c r="BA9" s="13">
        <v>67.8</v>
      </c>
      <c r="BB9" s="12">
        <v>69.400000000000006</v>
      </c>
      <c r="BC9" s="13">
        <v>71.5</v>
      </c>
      <c r="BD9" s="12">
        <v>67.7</v>
      </c>
      <c r="BE9" s="9">
        <v>64.7</v>
      </c>
      <c r="BF9" s="17">
        <v>63</v>
      </c>
      <c r="BG9" s="9">
        <v>62.5</v>
      </c>
      <c r="BH9" s="8">
        <v>59.7</v>
      </c>
      <c r="BI9" s="9">
        <v>60.5</v>
      </c>
      <c r="BJ9" s="8">
        <v>59.1</v>
      </c>
      <c r="BK9" s="9">
        <v>62.1</v>
      </c>
      <c r="BL9" s="8">
        <v>56.3</v>
      </c>
      <c r="BM9" s="9">
        <v>56.9</v>
      </c>
      <c r="BN9" s="8">
        <v>54.6</v>
      </c>
      <c r="BO9" s="9">
        <v>53.3</v>
      </c>
      <c r="BP9" s="8">
        <v>54.1</v>
      </c>
      <c r="BQ9" s="9">
        <v>54.3</v>
      </c>
      <c r="BR9" s="8">
        <v>52.6</v>
      </c>
      <c r="BS9" s="8">
        <v>52.9</v>
      </c>
      <c r="BT9" s="8">
        <v>50.9</v>
      </c>
      <c r="BU9" s="17">
        <v>53.76</v>
      </c>
      <c r="BV9" s="17">
        <v>52.693331000000001</v>
      </c>
      <c r="BW9" s="17">
        <v>51</v>
      </c>
      <c r="BX9" s="17">
        <v>50.2</v>
      </c>
    </row>
    <row r="10" spans="1:77" ht="18" customHeight="1" x14ac:dyDescent="0.15">
      <c r="A10" s="10" t="s">
        <v>37</v>
      </c>
      <c r="B10" s="10"/>
      <c r="C10" s="17">
        <v>0.5</v>
      </c>
      <c r="D10" s="24">
        <v>0.8</v>
      </c>
      <c r="E10" s="24">
        <v>5.6</v>
      </c>
      <c r="F10" s="17">
        <v>5.2</v>
      </c>
      <c r="G10" s="17">
        <v>7.2</v>
      </c>
      <c r="H10" s="17">
        <v>11.3</v>
      </c>
      <c r="I10" s="17">
        <v>14.5</v>
      </c>
      <c r="J10" s="17">
        <v>14.8</v>
      </c>
      <c r="K10" s="17">
        <v>15.6</v>
      </c>
      <c r="L10" s="17">
        <v>15.8</v>
      </c>
      <c r="M10" s="16">
        <v>15.6</v>
      </c>
      <c r="N10" s="17">
        <v>10.3</v>
      </c>
      <c r="O10" s="16">
        <v>12.3</v>
      </c>
      <c r="P10" s="17">
        <v>12.5</v>
      </c>
      <c r="Q10" s="16">
        <v>12.3</v>
      </c>
      <c r="R10" s="17">
        <v>12.9</v>
      </c>
      <c r="S10" s="17">
        <v>13.4</v>
      </c>
      <c r="T10" s="17">
        <v>14</v>
      </c>
      <c r="U10" s="16">
        <v>14.8</v>
      </c>
      <c r="V10" s="17">
        <v>17.899999999999999</v>
      </c>
      <c r="W10" s="16">
        <v>14.9</v>
      </c>
      <c r="X10" s="17">
        <v>19.2</v>
      </c>
      <c r="Y10" s="9">
        <v>20.100000000000001</v>
      </c>
      <c r="Z10" s="8">
        <v>20.7</v>
      </c>
      <c r="AA10" s="9">
        <v>19.7</v>
      </c>
      <c r="AB10" s="8">
        <v>19.899999999999999</v>
      </c>
      <c r="AC10" s="9">
        <v>13</v>
      </c>
      <c r="AD10" s="8">
        <v>12.4</v>
      </c>
      <c r="AE10" s="9">
        <v>15.1</v>
      </c>
      <c r="AF10" s="8">
        <v>14.6</v>
      </c>
      <c r="AG10" s="9">
        <v>14.8</v>
      </c>
      <c r="AH10" s="17">
        <v>14</v>
      </c>
      <c r="AI10" s="9">
        <v>14.3</v>
      </c>
      <c r="AJ10" s="8">
        <v>13.6</v>
      </c>
      <c r="AK10" s="14">
        <v>12</v>
      </c>
      <c r="AL10" s="12">
        <v>12.6</v>
      </c>
      <c r="AM10" s="13">
        <v>12.2</v>
      </c>
      <c r="AN10" s="12">
        <v>12.4</v>
      </c>
      <c r="AO10" s="13">
        <v>11.6</v>
      </c>
      <c r="AP10" s="12">
        <v>11.2</v>
      </c>
      <c r="AQ10" s="13">
        <v>11.2</v>
      </c>
      <c r="AR10" s="12">
        <v>10.7</v>
      </c>
      <c r="AS10" s="13">
        <v>11.2</v>
      </c>
      <c r="AT10" s="12">
        <v>10.9</v>
      </c>
      <c r="AU10" s="13">
        <v>10.6</v>
      </c>
      <c r="AV10" s="12">
        <v>10.3</v>
      </c>
      <c r="AW10" s="13">
        <v>11.7</v>
      </c>
      <c r="AX10" s="12">
        <v>10.199999999999999</v>
      </c>
      <c r="AY10" s="14">
        <v>10</v>
      </c>
      <c r="AZ10" s="12">
        <v>9.9</v>
      </c>
      <c r="BA10" s="13">
        <v>9.6999999999999993</v>
      </c>
      <c r="BB10" s="12">
        <v>9.6999999999999993</v>
      </c>
      <c r="BC10" s="13">
        <v>9.5</v>
      </c>
      <c r="BD10" s="12">
        <v>9.5</v>
      </c>
      <c r="BE10" s="13">
        <v>9.3000000000000007</v>
      </c>
      <c r="BF10" s="8">
        <v>7.2</v>
      </c>
      <c r="BG10" s="9">
        <v>7.2</v>
      </c>
      <c r="BH10" s="8">
        <v>7.2</v>
      </c>
      <c r="BI10" s="9">
        <v>7.1</v>
      </c>
      <c r="BJ10" s="17">
        <v>7</v>
      </c>
      <c r="BK10" s="9">
        <v>7.1</v>
      </c>
      <c r="BL10" s="8">
        <v>6.7</v>
      </c>
      <c r="BM10" s="9">
        <v>6.7</v>
      </c>
      <c r="BN10" s="8">
        <v>6.6</v>
      </c>
      <c r="BO10" s="9">
        <v>6.7</v>
      </c>
      <c r="BP10" s="8">
        <v>6.6</v>
      </c>
      <c r="BQ10" s="9">
        <v>6.5</v>
      </c>
      <c r="BR10" s="8">
        <v>6.6</v>
      </c>
      <c r="BS10" s="8">
        <v>6.3</v>
      </c>
      <c r="BT10" s="8">
        <v>6.6</v>
      </c>
      <c r="BU10" s="17">
        <v>6.51</v>
      </c>
      <c r="BV10" s="17">
        <v>6.7566649999999999</v>
      </c>
      <c r="BW10" s="17">
        <v>6.4</v>
      </c>
      <c r="BX10" s="17">
        <v>6.3</v>
      </c>
    </row>
    <row r="11" spans="1:77" s="21" customFormat="1" ht="18" customHeight="1" x14ac:dyDescent="0.15">
      <c r="A11" s="29" t="s">
        <v>36</v>
      </c>
      <c r="B11" s="29" t="s">
        <v>17</v>
      </c>
      <c r="C11" s="27">
        <v>37.200000000000003</v>
      </c>
      <c r="D11" s="27">
        <v>41.6</v>
      </c>
      <c r="E11" s="27">
        <v>44.3</v>
      </c>
      <c r="F11" s="27">
        <v>49.8</v>
      </c>
      <c r="G11" s="27">
        <v>53.7</v>
      </c>
      <c r="H11" s="27">
        <v>63</v>
      </c>
      <c r="I11" s="27">
        <v>68.400000000000006</v>
      </c>
      <c r="J11" s="27">
        <v>69.599999999999994</v>
      </c>
      <c r="K11" s="27">
        <v>68.2</v>
      </c>
      <c r="L11" s="27">
        <v>67.3</v>
      </c>
      <c r="M11" s="27">
        <v>72.7</v>
      </c>
      <c r="N11" s="28">
        <v>69.900000000000006</v>
      </c>
      <c r="O11" s="27">
        <v>71</v>
      </c>
      <c r="P11" s="28">
        <v>69.900000000000006</v>
      </c>
      <c r="Q11" s="27">
        <v>71.2</v>
      </c>
      <c r="R11" s="28">
        <v>69.400000000000006</v>
      </c>
      <c r="S11" s="27">
        <v>70.8</v>
      </c>
      <c r="T11" s="27">
        <v>69.400000000000006</v>
      </c>
      <c r="U11" s="27">
        <v>74.400000000000006</v>
      </c>
      <c r="V11" s="28">
        <v>69.599999999999994</v>
      </c>
      <c r="W11" s="27">
        <v>75.599999999999994</v>
      </c>
      <c r="X11" s="27">
        <v>74</v>
      </c>
      <c r="Y11" s="25">
        <v>73.900000000000006</v>
      </c>
      <c r="Z11" s="26">
        <v>72.2</v>
      </c>
      <c r="AA11" s="28">
        <v>71.19</v>
      </c>
      <c r="AB11" s="27">
        <v>71.2</v>
      </c>
      <c r="AC11" s="25">
        <v>64.099999999999994</v>
      </c>
      <c r="AD11" s="26">
        <v>63.6</v>
      </c>
      <c r="AE11" s="28">
        <v>67</v>
      </c>
      <c r="AF11" s="27">
        <v>70</v>
      </c>
      <c r="AG11" s="25">
        <v>68.5</v>
      </c>
      <c r="AH11" s="26">
        <v>67.7</v>
      </c>
      <c r="AI11" s="28">
        <v>67.599999999999994</v>
      </c>
      <c r="AJ11" s="26">
        <v>69.400000000000006</v>
      </c>
      <c r="AK11" s="25">
        <v>65.400000000000006</v>
      </c>
      <c r="AL11" s="27">
        <v>66.2</v>
      </c>
      <c r="AM11" s="25">
        <v>67.2</v>
      </c>
      <c r="AN11" s="26">
        <v>69.900000000000006</v>
      </c>
      <c r="AO11" s="25">
        <v>66.2</v>
      </c>
      <c r="AP11" s="26">
        <v>66.599999999999994</v>
      </c>
      <c r="AQ11" s="25">
        <v>65.3</v>
      </c>
      <c r="AR11" s="26">
        <v>64.400000000000006</v>
      </c>
      <c r="AS11" s="25">
        <v>70.7</v>
      </c>
      <c r="AT11" s="26">
        <v>68.099999999999994</v>
      </c>
      <c r="AU11" s="25">
        <v>68.5</v>
      </c>
      <c r="AV11" s="26">
        <v>68.599999999999994</v>
      </c>
      <c r="AW11" s="25">
        <v>67.5</v>
      </c>
      <c r="AX11" s="26">
        <v>65.900000000000006</v>
      </c>
      <c r="AY11" s="25">
        <v>66.8</v>
      </c>
      <c r="AZ11" s="27">
        <v>70</v>
      </c>
      <c r="BA11" s="25">
        <v>72.3</v>
      </c>
      <c r="BB11" s="26">
        <v>70.900000000000006</v>
      </c>
      <c r="BC11" s="25">
        <v>72.5</v>
      </c>
      <c r="BD11" s="26">
        <v>70.400000000000006</v>
      </c>
      <c r="BE11" s="25">
        <v>70.2</v>
      </c>
      <c r="BF11" s="22">
        <v>57.2</v>
      </c>
      <c r="BG11" s="23">
        <v>58.9</v>
      </c>
      <c r="BH11" s="22">
        <v>58.1</v>
      </c>
      <c r="BI11" s="23">
        <v>61.5</v>
      </c>
      <c r="BJ11" s="22">
        <v>59.3</v>
      </c>
      <c r="BK11" s="23">
        <v>56.3</v>
      </c>
      <c r="BL11" s="24">
        <v>56</v>
      </c>
      <c r="BM11" s="23">
        <v>56.2</v>
      </c>
      <c r="BN11" s="22">
        <v>55.6</v>
      </c>
      <c r="BO11" s="23">
        <v>55.3</v>
      </c>
      <c r="BP11" s="22">
        <v>51.7</v>
      </c>
      <c r="BQ11" s="23">
        <v>57.9</v>
      </c>
      <c r="BR11" s="22">
        <v>60.4</v>
      </c>
      <c r="BS11" s="22">
        <v>59.4</v>
      </c>
      <c r="BT11" s="47">
        <v>60.3</v>
      </c>
      <c r="BU11" s="49">
        <v>58.56</v>
      </c>
      <c r="BV11" s="17">
        <v>62.775590000000001</v>
      </c>
      <c r="BW11" s="52">
        <v>62.9</v>
      </c>
      <c r="BX11" s="50">
        <v>60.6</v>
      </c>
      <c r="BY11" s="1"/>
    </row>
    <row r="12" spans="1:77" ht="18" customHeight="1" x14ac:dyDescent="0.15">
      <c r="A12" s="10"/>
      <c r="B12" s="10" t="s">
        <v>35</v>
      </c>
      <c r="C12" s="8" t="s">
        <v>7</v>
      </c>
      <c r="D12" s="8" t="s">
        <v>7</v>
      </c>
      <c r="E12" s="8" t="s">
        <v>7</v>
      </c>
      <c r="F12" s="8" t="s">
        <v>7</v>
      </c>
      <c r="G12" s="8" t="s">
        <v>9</v>
      </c>
      <c r="H12" s="8" t="s">
        <v>7</v>
      </c>
      <c r="I12" s="8" t="s">
        <v>7</v>
      </c>
      <c r="J12" s="8" t="s">
        <v>11</v>
      </c>
      <c r="K12" s="8" t="s">
        <v>10</v>
      </c>
      <c r="L12" s="8" t="s">
        <v>15</v>
      </c>
      <c r="M12" s="8" t="s">
        <v>9</v>
      </c>
      <c r="N12" s="8" t="s">
        <v>11</v>
      </c>
      <c r="O12" s="8" t="s">
        <v>7</v>
      </c>
      <c r="P12" s="8" t="s">
        <v>12</v>
      </c>
      <c r="Q12" s="8" t="s">
        <v>10</v>
      </c>
      <c r="R12" s="8" t="s">
        <v>7</v>
      </c>
      <c r="S12" s="8" t="s">
        <v>10</v>
      </c>
      <c r="T12" s="8" t="s">
        <v>11</v>
      </c>
      <c r="U12" s="8" t="s">
        <v>7</v>
      </c>
      <c r="V12" s="8" t="s">
        <v>7</v>
      </c>
      <c r="W12" s="8" t="s">
        <v>7</v>
      </c>
      <c r="X12" s="8" t="s">
        <v>7</v>
      </c>
      <c r="Y12" s="13">
        <v>69.099999999999994</v>
      </c>
      <c r="Z12" s="12">
        <v>67.900000000000006</v>
      </c>
      <c r="AA12" s="14">
        <v>66.94</v>
      </c>
      <c r="AB12" s="15">
        <v>67</v>
      </c>
      <c r="AC12" s="13">
        <v>61.3</v>
      </c>
      <c r="AD12" s="12">
        <v>60.7</v>
      </c>
      <c r="AE12" s="14">
        <v>64.099999999999994</v>
      </c>
      <c r="AF12" s="12">
        <v>67.2</v>
      </c>
      <c r="AG12" s="13">
        <v>65.900000000000006</v>
      </c>
      <c r="AH12" s="12">
        <v>64.8</v>
      </c>
      <c r="AI12" s="14">
        <v>65</v>
      </c>
      <c r="AJ12" s="15">
        <v>67</v>
      </c>
      <c r="AK12" s="13">
        <v>63.2</v>
      </c>
      <c r="AL12" s="15">
        <v>64.2</v>
      </c>
      <c r="AM12" s="13">
        <v>64.8</v>
      </c>
      <c r="AN12" s="12">
        <v>67.5</v>
      </c>
      <c r="AO12" s="13">
        <v>63.9</v>
      </c>
      <c r="AP12" s="12">
        <v>64.3</v>
      </c>
      <c r="AQ12" s="13">
        <v>63.4</v>
      </c>
      <c r="AR12" s="12">
        <v>62.3</v>
      </c>
      <c r="AS12" s="13">
        <v>68.400000000000006</v>
      </c>
      <c r="AT12" s="12">
        <v>66</v>
      </c>
      <c r="AU12" s="13">
        <v>66.2</v>
      </c>
      <c r="AV12" s="12">
        <v>66.400000000000006</v>
      </c>
      <c r="AW12" s="13">
        <v>65.3</v>
      </c>
      <c r="AX12" s="12">
        <v>64.2</v>
      </c>
      <c r="AY12" s="13">
        <v>64.8</v>
      </c>
      <c r="AZ12" s="15">
        <v>68</v>
      </c>
      <c r="BA12" s="13">
        <v>70.400000000000006</v>
      </c>
      <c r="BB12" s="12">
        <v>68.900000000000006</v>
      </c>
      <c r="BC12" s="13">
        <v>69.900000000000006</v>
      </c>
      <c r="BD12" s="12">
        <v>68.400000000000006</v>
      </c>
      <c r="BE12" s="13">
        <v>68.400000000000006</v>
      </c>
      <c r="BF12" s="8">
        <v>55.3</v>
      </c>
      <c r="BG12" s="9">
        <v>57.3</v>
      </c>
      <c r="BH12" s="8">
        <v>56.4</v>
      </c>
      <c r="BI12" s="9">
        <v>59.8</v>
      </c>
      <c r="BJ12" s="8">
        <v>57.7</v>
      </c>
      <c r="BK12" s="16">
        <v>55</v>
      </c>
      <c r="BL12" s="8">
        <v>54.4</v>
      </c>
      <c r="BM12" s="9">
        <v>54.8</v>
      </c>
      <c r="BN12" s="17">
        <v>54</v>
      </c>
      <c r="BO12" s="9">
        <v>53.9</v>
      </c>
      <c r="BP12" s="8">
        <v>50.3</v>
      </c>
      <c r="BQ12" s="9">
        <v>56.6</v>
      </c>
      <c r="BR12" s="8">
        <v>59.1</v>
      </c>
      <c r="BS12" s="8">
        <v>58.2</v>
      </c>
      <c r="BT12" s="8">
        <v>58.6</v>
      </c>
      <c r="BU12" s="8">
        <v>57.2</v>
      </c>
      <c r="BV12" s="17">
        <v>61.553998</v>
      </c>
      <c r="BW12" s="8">
        <v>61.4</v>
      </c>
      <c r="BX12" s="8">
        <v>59.2</v>
      </c>
    </row>
    <row r="13" spans="1:77" ht="18" customHeight="1" x14ac:dyDescent="0.15">
      <c r="A13" s="10"/>
      <c r="B13" s="10" t="s">
        <v>34</v>
      </c>
      <c r="C13" s="8" t="s">
        <v>7</v>
      </c>
      <c r="D13" s="8" t="s">
        <v>7</v>
      </c>
      <c r="E13" s="8" t="s">
        <v>10</v>
      </c>
      <c r="F13" s="8" t="s">
        <v>7</v>
      </c>
      <c r="G13" s="8" t="s">
        <v>11</v>
      </c>
      <c r="H13" s="8" t="s">
        <v>7</v>
      </c>
      <c r="I13" s="8" t="s">
        <v>10</v>
      </c>
      <c r="J13" s="8" t="s">
        <v>10</v>
      </c>
      <c r="K13" s="8" t="s">
        <v>8</v>
      </c>
      <c r="L13" s="8" t="s">
        <v>15</v>
      </c>
      <c r="M13" s="8" t="s">
        <v>10</v>
      </c>
      <c r="N13" s="8" t="s">
        <v>10</v>
      </c>
      <c r="O13" s="8" t="s">
        <v>10</v>
      </c>
      <c r="P13" s="8" t="s">
        <v>7</v>
      </c>
      <c r="Q13" s="8" t="s">
        <v>11</v>
      </c>
      <c r="R13" s="8" t="s">
        <v>7</v>
      </c>
      <c r="S13" s="8" t="s">
        <v>10</v>
      </c>
      <c r="T13" s="8" t="s">
        <v>10</v>
      </c>
      <c r="U13" s="8" t="s">
        <v>15</v>
      </c>
      <c r="V13" s="8" t="s">
        <v>7</v>
      </c>
      <c r="W13" s="8" t="s">
        <v>11</v>
      </c>
      <c r="X13" s="8" t="s">
        <v>10</v>
      </c>
      <c r="Y13" s="13">
        <v>4.8</v>
      </c>
      <c r="Z13" s="12">
        <v>4.4000000000000004</v>
      </c>
      <c r="AA13" s="14">
        <v>4.25</v>
      </c>
      <c r="AB13" s="15">
        <v>4.2</v>
      </c>
      <c r="AC13" s="13">
        <v>2.8</v>
      </c>
      <c r="AD13" s="12">
        <v>2.9</v>
      </c>
      <c r="AE13" s="14">
        <v>2.9</v>
      </c>
      <c r="AF13" s="12">
        <v>2.8</v>
      </c>
      <c r="AG13" s="13">
        <v>2.6</v>
      </c>
      <c r="AH13" s="12">
        <v>2.9</v>
      </c>
      <c r="AI13" s="14">
        <v>2.7</v>
      </c>
      <c r="AJ13" s="12">
        <v>2.4</v>
      </c>
      <c r="AK13" s="13">
        <v>2.2000000000000002</v>
      </c>
      <c r="AL13" s="15">
        <v>2</v>
      </c>
      <c r="AM13" s="13">
        <v>2.4</v>
      </c>
      <c r="AN13" s="12">
        <v>2.2999999999999998</v>
      </c>
      <c r="AO13" s="13">
        <v>2.2999999999999998</v>
      </c>
      <c r="AP13" s="12">
        <v>2.2999999999999998</v>
      </c>
      <c r="AQ13" s="13">
        <v>1.9</v>
      </c>
      <c r="AR13" s="12">
        <v>2.1</v>
      </c>
      <c r="AS13" s="13">
        <v>2.4</v>
      </c>
      <c r="AT13" s="12">
        <v>2.1</v>
      </c>
      <c r="AU13" s="13">
        <v>2.2999999999999998</v>
      </c>
      <c r="AV13" s="12">
        <v>2.2000000000000002</v>
      </c>
      <c r="AW13" s="13">
        <v>2.2000000000000002</v>
      </c>
      <c r="AX13" s="12">
        <v>1.8</v>
      </c>
      <c r="AY13" s="14">
        <v>2</v>
      </c>
      <c r="AZ13" s="15">
        <v>2</v>
      </c>
      <c r="BA13" s="13">
        <v>1.9</v>
      </c>
      <c r="BB13" s="15">
        <v>2</v>
      </c>
      <c r="BC13" s="14">
        <v>2.6</v>
      </c>
      <c r="BD13" s="15">
        <v>2</v>
      </c>
      <c r="BE13" s="13">
        <v>1.9</v>
      </c>
      <c r="BF13" s="17">
        <v>2</v>
      </c>
      <c r="BG13" s="9">
        <v>1.6</v>
      </c>
      <c r="BH13" s="8">
        <v>1.7</v>
      </c>
      <c r="BI13" s="9">
        <v>1.7</v>
      </c>
      <c r="BJ13" s="8">
        <v>1.5</v>
      </c>
      <c r="BK13" s="9">
        <v>1.3</v>
      </c>
      <c r="BL13" s="8">
        <v>1.6</v>
      </c>
      <c r="BM13" s="9">
        <v>1.4</v>
      </c>
      <c r="BN13" s="8">
        <v>1.6</v>
      </c>
      <c r="BO13" s="9">
        <v>1.3</v>
      </c>
      <c r="BP13" s="8">
        <v>1.4</v>
      </c>
      <c r="BQ13" s="9">
        <v>1.3</v>
      </c>
      <c r="BR13" s="8">
        <v>1.3</v>
      </c>
      <c r="BS13" s="8">
        <v>1.2</v>
      </c>
      <c r="BT13" s="8">
        <v>1.7</v>
      </c>
      <c r="BU13" s="17">
        <v>1.4</v>
      </c>
      <c r="BV13" s="17">
        <v>1.2215910000000001</v>
      </c>
      <c r="BW13" s="17">
        <v>1.4</v>
      </c>
      <c r="BX13" s="17">
        <v>1.4</v>
      </c>
    </row>
    <row r="14" spans="1:77" ht="18" customHeight="1" x14ac:dyDescent="0.15">
      <c r="A14" s="10" t="s">
        <v>33</v>
      </c>
      <c r="B14" s="10"/>
      <c r="C14" s="15">
        <v>0.3</v>
      </c>
      <c r="D14" s="15">
        <v>0.3</v>
      </c>
      <c r="E14" s="15">
        <v>1</v>
      </c>
      <c r="F14" s="15">
        <v>0.8</v>
      </c>
      <c r="G14" s="15">
        <v>0.9</v>
      </c>
      <c r="H14" s="15">
        <v>0.7</v>
      </c>
      <c r="I14" s="15">
        <v>0.6</v>
      </c>
      <c r="J14" s="15">
        <v>0.5</v>
      </c>
      <c r="K14" s="15">
        <v>0.5</v>
      </c>
      <c r="L14" s="15">
        <v>0.4</v>
      </c>
      <c r="M14" s="14">
        <v>0.5</v>
      </c>
      <c r="N14" s="15">
        <v>0.6</v>
      </c>
      <c r="O14" s="14">
        <v>0.5</v>
      </c>
      <c r="P14" s="15">
        <v>0.4</v>
      </c>
      <c r="Q14" s="14">
        <v>0.5</v>
      </c>
      <c r="R14" s="15">
        <v>0.4</v>
      </c>
      <c r="S14" s="15">
        <v>0.5</v>
      </c>
      <c r="T14" s="15">
        <v>0.4</v>
      </c>
      <c r="U14" s="14">
        <v>0.6</v>
      </c>
      <c r="V14" s="15">
        <v>0.5</v>
      </c>
      <c r="W14" s="14">
        <v>1.5</v>
      </c>
      <c r="X14" s="15">
        <v>1.9</v>
      </c>
      <c r="Y14" s="13">
        <v>1.9</v>
      </c>
      <c r="Z14" s="12">
        <v>1.8</v>
      </c>
      <c r="AA14" s="13">
        <v>1.9</v>
      </c>
      <c r="AB14" s="12">
        <v>1.7</v>
      </c>
      <c r="AC14" s="13">
        <v>1.5</v>
      </c>
      <c r="AD14" s="12">
        <v>1.5</v>
      </c>
      <c r="AE14" s="13">
        <v>1.6</v>
      </c>
      <c r="AF14" s="12">
        <v>1.5</v>
      </c>
      <c r="AG14" s="13">
        <v>1.5</v>
      </c>
      <c r="AH14" s="12">
        <v>1.4</v>
      </c>
      <c r="AI14" s="13">
        <v>1.6</v>
      </c>
      <c r="AJ14" s="12">
        <v>1.3</v>
      </c>
      <c r="AK14" s="13">
        <v>1.3</v>
      </c>
      <c r="AL14" s="12">
        <v>1.5</v>
      </c>
      <c r="AM14" s="13">
        <v>1.4</v>
      </c>
      <c r="AN14" s="12">
        <v>1.6</v>
      </c>
      <c r="AO14" s="13">
        <v>1.6</v>
      </c>
      <c r="AP14" s="12">
        <v>1.4</v>
      </c>
      <c r="AQ14" s="13">
        <v>1.7</v>
      </c>
      <c r="AR14" s="12">
        <v>1.5</v>
      </c>
      <c r="AS14" s="13">
        <v>1.5</v>
      </c>
      <c r="AT14" s="12">
        <v>1.6</v>
      </c>
      <c r="AU14" s="13">
        <v>1.4</v>
      </c>
      <c r="AV14" s="12">
        <v>1.4</v>
      </c>
      <c r="AW14" s="13">
        <v>1.5</v>
      </c>
      <c r="AX14" s="12">
        <v>1.4</v>
      </c>
      <c r="AY14" s="13">
        <v>1.7</v>
      </c>
      <c r="AZ14" s="12">
        <v>2.1</v>
      </c>
      <c r="BA14" s="13">
        <v>2.1</v>
      </c>
      <c r="BB14" s="15">
        <v>2</v>
      </c>
      <c r="BC14" s="13">
        <v>2.1</v>
      </c>
      <c r="BD14" s="12">
        <v>2.2000000000000002</v>
      </c>
      <c r="BE14" s="13">
        <v>1.9</v>
      </c>
      <c r="BF14" s="8">
        <v>2.2000000000000002</v>
      </c>
      <c r="BG14" s="9">
        <v>2.2999999999999998</v>
      </c>
      <c r="BH14" s="8">
        <v>2.1</v>
      </c>
      <c r="BI14" s="9">
        <v>2.1</v>
      </c>
      <c r="BJ14" s="8">
        <v>1.9</v>
      </c>
      <c r="BK14" s="9">
        <v>2.1</v>
      </c>
      <c r="BL14" s="17">
        <v>2</v>
      </c>
      <c r="BM14" s="9">
        <v>1.8</v>
      </c>
      <c r="BN14" s="8">
        <v>1.9</v>
      </c>
      <c r="BO14" s="9">
        <v>2.1</v>
      </c>
      <c r="BP14" s="17">
        <v>2</v>
      </c>
      <c r="BQ14" s="9">
        <v>2.1</v>
      </c>
      <c r="BR14" s="8">
        <v>1.9</v>
      </c>
      <c r="BS14" s="17">
        <v>2</v>
      </c>
      <c r="BT14" s="17">
        <v>2.2999999999999998</v>
      </c>
      <c r="BU14" s="17">
        <v>2.5099999999999998</v>
      </c>
      <c r="BV14" s="17">
        <v>2.6280809999999999</v>
      </c>
      <c r="BW14" s="17">
        <v>2.4</v>
      </c>
      <c r="BX14" s="17">
        <v>2.5</v>
      </c>
    </row>
    <row r="15" spans="1:77" ht="18" customHeight="1" x14ac:dyDescent="0.15">
      <c r="A15" s="10" t="s">
        <v>32</v>
      </c>
      <c r="B15" s="10" t="s">
        <v>17</v>
      </c>
      <c r="C15" s="15">
        <v>357</v>
      </c>
      <c r="D15" s="15">
        <v>301.89999999999998</v>
      </c>
      <c r="E15" s="15">
        <v>274.8</v>
      </c>
      <c r="F15" s="15">
        <v>245</v>
      </c>
      <c r="G15" s="15">
        <v>242</v>
      </c>
      <c r="H15" s="15">
        <v>220.7</v>
      </c>
      <c r="I15" s="15">
        <v>221.5</v>
      </c>
      <c r="J15" s="15">
        <v>213.5</v>
      </c>
      <c r="K15" s="15">
        <v>215.9</v>
      </c>
      <c r="L15" s="15">
        <v>246.2</v>
      </c>
      <c r="M15" s="14">
        <v>230</v>
      </c>
      <c r="N15" s="15">
        <v>220.2</v>
      </c>
      <c r="O15" s="14">
        <v>217.4</v>
      </c>
      <c r="P15" s="15">
        <v>219.8</v>
      </c>
      <c r="Q15" s="14">
        <v>214.1</v>
      </c>
      <c r="R15" s="15">
        <v>210.1</v>
      </c>
      <c r="S15" s="15">
        <v>209.2</v>
      </c>
      <c r="T15" s="15">
        <v>244.5</v>
      </c>
      <c r="U15" s="14">
        <v>227.4</v>
      </c>
      <c r="V15" s="15">
        <v>219.4</v>
      </c>
      <c r="W15" s="14">
        <v>238.8</v>
      </c>
      <c r="X15" s="15">
        <v>238.4</v>
      </c>
      <c r="Y15" s="13">
        <v>246.9</v>
      </c>
      <c r="Z15" s="12">
        <v>243.9</v>
      </c>
      <c r="AA15" s="14">
        <v>249.3</v>
      </c>
      <c r="AB15" s="12">
        <v>268.60000000000002</v>
      </c>
      <c r="AC15" s="13">
        <v>282.5</v>
      </c>
      <c r="AD15" s="12">
        <v>291.5</v>
      </c>
      <c r="AE15" s="13">
        <v>256.39999999999998</v>
      </c>
      <c r="AF15" s="15">
        <f>AF16+AF17</f>
        <v>238.10000000000002</v>
      </c>
      <c r="AG15" s="13">
        <v>259.8</v>
      </c>
      <c r="AH15" s="12">
        <v>270.2</v>
      </c>
      <c r="AI15" s="13">
        <v>265.89999999999998</v>
      </c>
      <c r="AJ15" s="12">
        <v>255.4</v>
      </c>
      <c r="AK15" s="13">
        <v>243.3</v>
      </c>
      <c r="AL15" s="12">
        <v>261.8</v>
      </c>
      <c r="AM15" s="13">
        <v>259.8</v>
      </c>
      <c r="AN15" s="12">
        <v>259.10000000000002</v>
      </c>
      <c r="AO15" s="13">
        <v>262.89999999999998</v>
      </c>
      <c r="AP15" s="15">
        <v>252</v>
      </c>
      <c r="AQ15" s="14">
        <v>260</v>
      </c>
      <c r="AR15" s="12">
        <v>254.7</v>
      </c>
      <c r="AS15" s="13">
        <v>248.6</v>
      </c>
      <c r="AT15" s="20">
        <v>253.5</v>
      </c>
      <c r="AU15" s="20">
        <v>240</v>
      </c>
      <c r="AV15" s="20">
        <v>239</v>
      </c>
      <c r="AW15" s="20">
        <v>257.89999999999998</v>
      </c>
      <c r="AX15" s="20">
        <v>251.79999999999998</v>
      </c>
      <c r="AY15" s="20">
        <v>242.89999999999998</v>
      </c>
      <c r="AZ15" s="20">
        <v>278.39999999999998</v>
      </c>
      <c r="BA15" s="20">
        <v>285.70000000000005</v>
      </c>
      <c r="BB15" s="20">
        <v>275.10000000000002</v>
      </c>
      <c r="BC15" s="20">
        <v>260.60000000000002</v>
      </c>
      <c r="BD15" s="15">
        <v>276.5</v>
      </c>
      <c r="BE15" s="15">
        <v>276</v>
      </c>
      <c r="BF15" s="15">
        <v>279.5</v>
      </c>
      <c r="BG15" s="15">
        <v>269.70000000000005</v>
      </c>
      <c r="BH15" s="15">
        <v>277.60000000000002</v>
      </c>
      <c r="BI15" s="20">
        <f t="shared" ref="BI15:BQ15" si="0">BI16+BI17</f>
        <v>253.8</v>
      </c>
      <c r="BJ15" s="20">
        <f t="shared" si="0"/>
        <v>279.70000000000005</v>
      </c>
      <c r="BK15" s="20">
        <f t="shared" si="0"/>
        <v>287.7</v>
      </c>
      <c r="BL15" s="20">
        <f t="shared" si="0"/>
        <v>276.8</v>
      </c>
      <c r="BM15" s="20">
        <f t="shared" si="0"/>
        <v>282.8</v>
      </c>
      <c r="BN15" s="20">
        <f t="shared" si="0"/>
        <v>280.89999999999998</v>
      </c>
      <c r="BO15" s="20">
        <f t="shared" si="0"/>
        <v>267.89999999999998</v>
      </c>
      <c r="BP15" s="20">
        <f t="shared" si="0"/>
        <v>266.39999999999998</v>
      </c>
      <c r="BQ15" s="20">
        <f t="shared" si="0"/>
        <v>274.60000000000002</v>
      </c>
      <c r="BR15" s="20">
        <v>271.3</v>
      </c>
      <c r="BS15" s="20">
        <v>280.3</v>
      </c>
      <c r="BT15" s="20">
        <v>281.89999999999998</v>
      </c>
      <c r="BU15" s="15">
        <v>265.89999999999998</v>
      </c>
      <c r="BV15" s="15">
        <v>276.08043900000001</v>
      </c>
      <c r="BW15" s="15">
        <v>269.2</v>
      </c>
      <c r="BX15" s="15">
        <v>269.8</v>
      </c>
    </row>
    <row r="16" spans="1:77" ht="18" customHeight="1" x14ac:dyDescent="0.15">
      <c r="A16" s="10"/>
      <c r="B16" s="10" t="s">
        <v>31</v>
      </c>
      <c r="C16" s="15">
        <v>153.80000000000001</v>
      </c>
      <c r="D16" s="15">
        <v>95.6</v>
      </c>
      <c r="E16" s="15">
        <v>98.2</v>
      </c>
      <c r="F16" s="15">
        <v>76</v>
      </c>
      <c r="G16" s="15">
        <v>75.599999999999994</v>
      </c>
      <c r="H16" s="15">
        <v>66.400000000000006</v>
      </c>
      <c r="I16" s="15">
        <v>63.3</v>
      </c>
      <c r="J16" s="15">
        <v>61</v>
      </c>
      <c r="K16" s="15">
        <v>59.6</v>
      </c>
      <c r="L16" s="15">
        <v>61.3</v>
      </c>
      <c r="M16" s="14">
        <v>49.6</v>
      </c>
      <c r="N16" s="15">
        <v>49.7</v>
      </c>
      <c r="O16" s="14">
        <v>45.8</v>
      </c>
      <c r="P16" s="15">
        <v>43.1</v>
      </c>
      <c r="Q16" s="14">
        <v>39</v>
      </c>
      <c r="R16" s="15">
        <v>40</v>
      </c>
      <c r="S16" s="15">
        <v>38.6</v>
      </c>
      <c r="T16" s="15">
        <v>40.700000000000003</v>
      </c>
      <c r="U16" s="14">
        <v>50.7</v>
      </c>
      <c r="V16" s="15">
        <v>49</v>
      </c>
      <c r="W16" s="14">
        <v>45.7</v>
      </c>
      <c r="X16" s="15">
        <v>44</v>
      </c>
      <c r="Y16" s="13">
        <v>47.7</v>
      </c>
      <c r="Z16" s="12">
        <v>46.2</v>
      </c>
      <c r="AA16" s="14">
        <v>50.21</v>
      </c>
      <c r="AB16" s="12">
        <v>48.8</v>
      </c>
      <c r="AC16" s="13">
        <v>83.3</v>
      </c>
      <c r="AD16" s="12">
        <v>81.3</v>
      </c>
      <c r="AE16" s="13">
        <v>52.3</v>
      </c>
      <c r="AF16" s="12">
        <v>48.2</v>
      </c>
      <c r="AG16" s="13">
        <v>56.3</v>
      </c>
      <c r="AH16" s="12">
        <v>59.3</v>
      </c>
      <c r="AI16" s="13">
        <v>59.5</v>
      </c>
      <c r="AJ16" s="15">
        <v>51</v>
      </c>
      <c r="AK16" s="14">
        <v>51</v>
      </c>
      <c r="AL16" s="12">
        <v>58.3</v>
      </c>
      <c r="AM16" s="13">
        <v>58.7</v>
      </c>
      <c r="AN16" s="12">
        <v>61.1</v>
      </c>
      <c r="AO16" s="13">
        <v>73.099999999999994</v>
      </c>
      <c r="AP16" s="12">
        <v>73.900000000000006</v>
      </c>
      <c r="AQ16" s="13">
        <v>70.900000000000006</v>
      </c>
      <c r="AR16" s="12">
        <v>71.099999999999994</v>
      </c>
      <c r="AS16" s="13">
        <v>72.8</v>
      </c>
      <c r="AT16" s="12">
        <v>81.099999999999994</v>
      </c>
      <c r="AU16" s="13">
        <v>77.2</v>
      </c>
      <c r="AV16" s="12">
        <v>73.2</v>
      </c>
      <c r="AW16" s="13">
        <v>80.900000000000006</v>
      </c>
      <c r="AX16" s="12">
        <v>81.599999999999994</v>
      </c>
      <c r="AY16" s="13">
        <v>81.8</v>
      </c>
      <c r="AZ16" s="15">
        <v>94</v>
      </c>
      <c r="BA16" s="13">
        <v>98.9</v>
      </c>
      <c r="BB16" s="12">
        <v>91.6</v>
      </c>
      <c r="BC16" s="13">
        <v>87.9</v>
      </c>
      <c r="BD16" s="12">
        <v>94.2</v>
      </c>
      <c r="BE16" s="13">
        <v>95.9</v>
      </c>
      <c r="BF16" s="8">
        <v>93.6</v>
      </c>
      <c r="BG16" s="9">
        <v>88.9</v>
      </c>
      <c r="BH16" s="8">
        <v>94.2</v>
      </c>
      <c r="BI16" s="16">
        <v>84</v>
      </c>
      <c r="BJ16" s="8">
        <v>94.4</v>
      </c>
      <c r="BK16" s="9">
        <v>95.6</v>
      </c>
      <c r="BL16" s="8">
        <v>92.2</v>
      </c>
      <c r="BM16" s="9">
        <v>93.4</v>
      </c>
      <c r="BN16" s="8">
        <v>93.4</v>
      </c>
      <c r="BO16" s="9">
        <v>87.9</v>
      </c>
      <c r="BP16" s="8">
        <v>86.6</v>
      </c>
      <c r="BQ16" s="9">
        <v>86.8</v>
      </c>
      <c r="BR16" s="8">
        <v>83.6</v>
      </c>
      <c r="BS16" s="8">
        <v>88.2</v>
      </c>
      <c r="BT16" s="8">
        <v>94.4</v>
      </c>
      <c r="BU16" s="17">
        <v>84.45</v>
      </c>
      <c r="BV16" s="17">
        <v>83.891824999999997</v>
      </c>
      <c r="BW16" s="17">
        <v>82.9</v>
      </c>
      <c r="BX16" s="17">
        <v>81.8</v>
      </c>
    </row>
    <row r="17" spans="1:76" ht="18" customHeight="1" x14ac:dyDescent="0.15">
      <c r="A17" s="10"/>
      <c r="B17" s="10" t="s">
        <v>30</v>
      </c>
      <c r="C17" s="15">
        <f t="shared" ref="C17:Z17" si="1">C15-C16</f>
        <v>203.2</v>
      </c>
      <c r="D17" s="15">
        <f t="shared" si="1"/>
        <v>206.29999999999998</v>
      </c>
      <c r="E17" s="15">
        <f t="shared" si="1"/>
        <v>176.60000000000002</v>
      </c>
      <c r="F17" s="15">
        <f t="shared" si="1"/>
        <v>169</v>
      </c>
      <c r="G17" s="15">
        <f t="shared" si="1"/>
        <v>166.4</v>
      </c>
      <c r="H17" s="15">
        <f t="shared" si="1"/>
        <v>154.29999999999998</v>
      </c>
      <c r="I17" s="15">
        <f t="shared" si="1"/>
        <v>158.19999999999999</v>
      </c>
      <c r="J17" s="15">
        <f t="shared" si="1"/>
        <v>152.5</v>
      </c>
      <c r="K17" s="15">
        <f t="shared" si="1"/>
        <v>156.30000000000001</v>
      </c>
      <c r="L17" s="15">
        <f t="shared" si="1"/>
        <v>184.89999999999998</v>
      </c>
      <c r="M17" s="15">
        <f t="shared" si="1"/>
        <v>180.4</v>
      </c>
      <c r="N17" s="15">
        <f t="shared" si="1"/>
        <v>170.5</v>
      </c>
      <c r="O17" s="15">
        <f t="shared" si="1"/>
        <v>171.60000000000002</v>
      </c>
      <c r="P17" s="15">
        <f t="shared" si="1"/>
        <v>176.70000000000002</v>
      </c>
      <c r="Q17" s="15">
        <f t="shared" si="1"/>
        <v>175.1</v>
      </c>
      <c r="R17" s="15">
        <f t="shared" si="1"/>
        <v>170.1</v>
      </c>
      <c r="S17" s="15">
        <f t="shared" si="1"/>
        <v>170.6</v>
      </c>
      <c r="T17" s="15">
        <f t="shared" si="1"/>
        <v>203.8</v>
      </c>
      <c r="U17" s="15">
        <f t="shared" si="1"/>
        <v>176.7</v>
      </c>
      <c r="V17" s="15">
        <f t="shared" si="1"/>
        <v>170.4</v>
      </c>
      <c r="W17" s="15">
        <f t="shared" si="1"/>
        <v>193.10000000000002</v>
      </c>
      <c r="X17" s="15">
        <f t="shared" si="1"/>
        <v>194.4</v>
      </c>
      <c r="Y17" s="15">
        <f t="shared" si="1"/>
        <v>199.2</v>
      </c>
      <c r="Z17" s="15">
        <f t="shared" si="1"/>
        <v>197.7</v>
      </c>
      <c r="AA17" s="15">
        <v>199.09</v>
      </c>
      <c r="AB17" s="15">
        <f>AB15-AB16</f>
        <v>219.8</v>
      </c>
      <c r="AC17" s="15">
        <f>AC15-AC16</f>
        <v>199.2</v>
      </c>
      <c r="AD17" s="15">
        <f>AD15-AD16</f>
        <v>210.2</v>
      </c>
      <c r="AE17" s="15">
        <f>AE15-AE16</f>
        <v>204.09999999999997</v>
      </c>
      <c r="AF17" s="15">
        <v>189.9</v>
      </c>
      <c r="AG17" s="15">
        <f>AG15-AG16</f>
        <v>203.5</v>
      </c>
      <c r="AH17" s="15">
        <f>AH15-AH16</f>
        <v>210.89999999999998</v>
      </c>
      <c r="AI17" s="15">
        <f>AI15-AI16</f>
        <v>206.39999999999998</v>
      </c>
      <c r="AJ17" s="15">
        <f>AJ15-AJ16</f>
        <v>204.4</v>
      </c>
      <c r="AK17" s="13">
        <v>192.3</v>
      </c>
      <c r="AL17" s="15">
        <f>AL15-AL16</f>
        <v>203.5</v>
      </c>
      <c r="AM17" s="15">
        <f>AM15-AM16</f>
        <v>201.10000000000002</v>
      </c>
      <c r="AN17" s="15">
        <f>AN15-AN16</f>
        <v>198.00000000000003</v>
      </c>
      <c r="AO17" s="15">
        <f>AO15-AO16</f>
        <v>189.79999999999998</v>
      </c>
      <c r="AP17" s="12">
        <v>178.1</v>
      </c>
      <c r="AQ17" s="15">
        <f>AQ15-AQ16</f>
        <v>189.1</v>
      </c>
      <c r="AR17" s="15">
        <f>AR15-AR16</f>
        <v>183.6</v>
      </c>
      <c r="AS17" s="15">
        <f>AS15-AS16</f>
        <v>175.8</v>
      </c>
      <c r="AT17" s="15">
        <v>172.4</v>
      </c>
      <c r="AU17" s="13">
        <v>162.80000000000001</v>
      </c>
      <c r="AV17" s="12">
        <v>165.8</v>
      </c>
      <c r="AW17" s="14">
        <v>177</v>
      </c>
      <c r="AX17" s="12">
        <v>170.2</v>
      </c>
      <c r="AY17" s="13">
        <v>161.1</v>
      </c>
      <c r="AZ17" s="12">
        <v>184.4</v>
      </c>
      <c r="BA17" s="13">
        <v>186.8</v>
      </c>
      <c r="BB17" s="12">
        <v>183.5</v>
      </c>
      <c r="BC17" s="13">
        <v>172.7</v>
      </c>
      <c r="BD17" s="12">
        <v>182.3</v>
      </c>
      <c r="BE17" s="13">
        <v>180.1</v>
      </c>
      <c r="BF17" s="8">
        <v>185.9</v>
      </c>
      <c r="BG17" s="9">
        <v>180.8</v>
      </c>
      <c r="BH17" s="8">
        <v>183.4</v>
      </c>
      <c r="BI17" s="9">
        <v>169.8</v>
      </c>
      <c r="BJ17" s="8">
        <v>185.3</v>
      </c>
      <c r="BK17" s="9">
        <v>192.1</v>
      </c>
      <c r="BL17" s="8">
        <v>184.6</v>
      </c>
      <c r="BM17" s="9">
        <v>189.4</v>
      </c>
      <c r="BN17" s="8">
        <v>187.5</v>
      </c>
      <c r="BO17" s="16">
        <v>180</v>
      </c>
      <c r="BP17" s="8">
        <v>179.8</v>
      </c>
      <c r="BQ17" s="9">
        <v>187.8</v>
      </c>
      <c r="BR17" s="8">
        <v>187.8</v>
      </c>
      <c r="BS17" s="8">
        <v>192.2</v>
      </c>
      <c r="BT17" s="8">
        <v>187.6</v>
      </c>
      <c r="BU17" s="17">
        <v>181.5</v>
      </c>
      <c r="BV17" s="17">
        <v>192.188613</v>
      </c>
      <c r="BW17" s="17">
        <v>164.5</v>
      </c>
      <c r="BX17" s="17">
        <v>188</v>
      </c>
    </row>
    <row r="18" spans="1:76" ht="18" customHeight="1" x14ac:dyDescent="0.15">
      <c r="A18" s="10" t="s">
        <v>29</v>
      </c>
      <c r="B18" s="10"/>
      <c r="C18" s="12">
        <v>21.9</v>
      </c>
      <c r="D18" s="12">
        <v>17.8</v>
      </c>
      <c r="E18" s="12">
        <v>31.7</v>
      </c>
      <c r="F18" s="12">
        <v>27.5</v>
      </c>
      <c r="G18" s="12">
        <v>41.5</v>
      </c>
      <c r="H18" s="12">
        <v>47.1</v>
      </c>
      <c r="I18" s="12">
        <v>48.9</v>
      </c>
      <c r="J18" s="12">
        <v>37.799999999999997</v>
      </c>
      <c r="K18" s="12">
        <v>37.4</v>
      </c>
      <c r="L18" s="12">
        <v>44.3</v>
      </c>
      <c r="M18" s="13">
        <v>65.599999999999994</v>
      </c>
      <c r="N18" s="12">
        <v>64</v>
      </c>
      <c r="O18" s="13">
        <v>77.2</v>
      </c>
      <c r="P18" s="12">
        <v>87.4</v>
      </c>
      <c r="Q18" s="13">
        <v>79.599999999999994</v>
      </c>
      <c r="R18" s="12">
        <v>84.3</v>
      </c>
      <c r="S18" s="12">
        <v>80.099999999999994</v>
      </c>
      <c r="T18" s="12">
        <v>95.6</v>
      </c>
      <c r="U18" s="13">
        <v>127.7</v>
      </c>
      <c r="V18" s="12">
        <v>58.8</v>
      </c>
      <c r="W18" s="13">
        <v>120.2</v>
      </c>
      <c r="X18" s="12">
        <v>82.3</v>
      </c>
      <c r="Y18" s="13">
        <v>79.900000000000006</v>
      </c>
      <c r="Z18" s="12">
        <v>99.8</v>
      </c>
      <c r="AA18" s="14">
        <v>80.98</v>
      </c>
      <c r="AB18" s="12">
        <v>110.5</v>
      </c>
      <c r="AC18" s="13">
        <v>169.2</v>
      </c>
      <c r="AD18" s="12">
        <v>184</v>
      </c>
      <c r="AE18" s="13">
        <v>183.6</v>
      </c>
      <c r="AF18" s="12">
        <v>193.5</v>
      </c>
      <c r="AG18" s="13">
        <v>170.5</v>
      </c>
      <c r="AH18" s="12">
        <v>180.9</v>
      </c>
      <c r="AI18" s="13">
        <v>181.3</v>
      </c>
      <c r="AJ18" s="12">
        <v>166.5</v>
      </c>
      <c r="AK18" s="13">
        <v>155.19999999999999</v>
      </c>
      <c r="AL18" s="12">
        <v>154.6</v>
      </c>
      <c r="AM18" s="13">
        <v>159.69999999999999</v>
      </c>
      <c r="AN18" s="12">
        <v>166.4</v>
      </c>
      <c r="AO18" s="14">
        <v>145</v>
      </c>
      <c r="AP18" s="12">
        <v>140.6</v>
      </c>
      <c r="AQ18" s="14">
        <v>137</v>
      </c>
      <c r="AR18" s="12">
        <v>137.9</v>
      </c>
      <c r="AS18" s="13">
        <v>124.9</v>
      </c>
      <c r="AT18" s="12">
        <v>127.9</v>
      </c>
      <c r="AU18" s="13">
        <v>124.8</v>
      </c>
      <c r="AV18" s="12">
        <v>112.4</v>
      </c>
      <c r="AW18" s="13">
        <v>126.1</v>
      </c>
      <c r="AX18" s="12">
        <v>114.9</v>
      </c>
      <c r="AY18" s="13">
        <v>117.2</v>
      </c>
      <c r="AZ18" s="12">
        <v>133</v>
      </c>
      <c r="BA18" s="13">
        <v>118.6</v>
      </c>
      <c r="BB18" s="12">
        <v>130.80000000000001</v>
      </c>
      <c r="BC18" s="13">
        <v>115.5</v>
      </c>
      <c r="BD18" s="12">
        <v>119.4</v>
      </c>
      <c r="BE18" s="13">
        <v>117.4</v>
      </c>
      <c r="BF18" s="8">
        <v>132</v>
      </c>
      <c r="BG18" s="9">
        <v>124.3</v>
      </c>
      <c r="BH18" s="8">
        <v>115.1</v>
      </c>
      <c r="BI18" s="9">
        <v>119.2</v>
      </c>
      <c r="BJ18" s="8">
        <v>125.7</v>
      </c>
      <c r="BK18" s="9">
        <v>107.5</v>
      </c>
      <c r="BL18" s="8">
        <v>111.6</v>
      </c>
      <c r="BM18" s="9">
        <v>116.8</v>
      </c>
      <c r="BN18" s="8">
        <v>113</v>
      </c>
      <c r="BO18" s="9">
        <v>101.7</v>
      </c>
      <c r="BP18" s="8">
        <v>105.7</v>
      </c>
      <c r="BQ18" s="16">
        <v>107</v>
      </c>
      <c r="BR18" s="8">
        <v>111.9</v>
      </c>
      <c r="BS18" s="8">
        <v>105.2</v>
      </c>
      <c r="BT18" s="8">
        <v>107.6</v>
      </c>
      <c r="BU18" s="17">
        <v>98.86</v>
      </c>
      <c r="BV18" s="17">
        <v>105.04537500000001</v>
      </c>
      <c r="BW18" s="17">
        <v>96.7</v>
      </c>
      <c r="BX18" s="17">
        <v>96.4</v>
      </c>
    </row>
    <row r="19" spans="1:76" ht="18" customHeight="1" x14ac:dyDescent="0.15">
      <c r="A19" s="10" t="s">
        <v>28</v>
      </c>
      <c r="B19" s="10"/>
      <c r="C19" s="8" t="s">
        <v>10</v>
      </c>
      <c r="D19" s="8" t="s">
        <v>7</v>
      </c>
      <c r="E19" s="8" t="s">
        <v>8</v>
      </c>
      <c r="F19" s="8" t="s">
        <v>11</v>
      </c>
      <c r="G19" s="8" t="s">
        <v>7</v>
      </c>
      <c r="H19" s="8" t="s">
        <v>7</v>
      </c>
      <c r="I19" s="8" t="s">
        <v>7</v>
      </c>
      <c r="J19" s="8" t="s">
        <v>7</v>
      </c>
      <c r="K19" s="8" t="s">
        <v>7</v>
      </c>
      <c r="L19" s="8" t="s">
        <v>9</v>
      </c>
      <c r="M19" s="8" t="s">
        <v>7</v>
      </c>
      <c r="N19" s="8" t="s">
        <v>7</v>
      </c>
      <c r="O19" s="8" t="s">
        <v>11</v>
      </c>
      <c r="P19" s="8" t="s">
        <v>10</v>
      </c>
      <c r="Q19" s="8" t="s">
        <v>15</v>
      </c>
      <c r="R19" s="8" t="s">
        <v>9</v>
      </c>
      <c r="S19" s="8" t="s">
        <v>11</v>
      </c>
      <c r="T19" s="8" t="s">
        <v>7</v>
      </c>
      <c r="U19" s="8" t="s">
        <v>12</v>
      </c>
      <c r="V19" s="8" t="s">
        <v>10</v>
      </c>
      <c r="W19" s="8" t="s">
        <v>7</v>
      </c>
      <c r="X19" s="8" t="s">
        <v>10</v>
      </c>
      <c r="Y19" s="8" t="s">
        <v>11</v>
      </c>
      <c r="Z19" s="8" t="s">
        <v>7</v>
      </c>
      <c r="AA19" s="8" t="s">
        <v>7</v>
      </c>
      <c r="AB19" s="12">
        <v>2.8</v>
      </c>
      <c r="AC19" s="13">
        <v>6.1</v>
      </c>
      <c r="AD19" s="12">
        <v>7.7</v>
      </c>
      <c r="AE19" s="13">
        <v>7.2</v>
      </c>
      <c r="AF19" s="12">
        <v>8.6</v>
      </c>
      <c r="AG19" s="14">
        <v>7</v>
      </c>
      <c r="AH19" s="12">
        <v>7.9</v>
      </c>
      <c r="AI19" s="13">
        <v>8.1999999999999993</v>
      </c>
      <c r="AJ19" s="12">
        <v>9.6999999999999993</v>
      </c>
      <c r="AK19" s="13">
        <v>8.1</v>
      </c>
      <c r="AL19" s="12">
        <v>8.3000000000000007</v>
      </c>
      <c r="AM19" s="13">
        <v>8.9</v>
      </c>
      <c r="AN19" s="15">
        <v>9</v>
      </c>
      <c r="AO19" s="13">
        <v>8.1</v>
      </c>
      <c r="AP19" s="12">
        <v>9.6999999999999993</v>
      </c>
      <c r="AQ19" s="14">
        <v>10</v>
      </c>
      <c r="AR19" s="12">
        <v>9.5</v>
      </c>
      <c r="AS19" s="13">
        <v>9.1</v>
      </c>
      <c r="AT19" s="12">
        <v>10.199999999999999</v>
      </c>
      <c r="AU19" s="13">
        <v>10.3</v>
      </c>
      <c r="AV19" s="12">
        <v>10.199999999999999</v>
      </c>
      <c r="AW19" s="19">
        <v>10.7</v>
      </c>
      <c r="AX19" s="18">
        <v>10.4</v>
      </c>
      <c r="AY19" s="13">
        <v>10.6</v>
      </c>
      <c r="AZ19" s="12">
        <v>11.8</v>
      </c>
      <c r="BA19" s="13">
        <v>12.7</v>
      </c>
      <c r="BB19" s="12">
        <v>13.3</v>
      </c>
      <c r="BC19" s="14">
        <v>14</v>
      </c>
      <c r="BD19" s="12">
        <v>13.8</v>
      </c>
      <c r="BE19" s="13">
        <v>14.1</v>
      </c>
      <c r="BF19" s="8">
        <v>14.9</v>
      </c>
      <c r="BG19" s="9">
        <v>14.9</v>
      </c>
      <c r="BH19" s="17">
        <v>15</v>
      </c>
      <c r="BI19" s="16">
        <v>15</v>
      </c>
      <c r="BJ19" s="8">
        <v>16.2</v>
      </c>
      <c r="BK19" s="9">
        <v>15.3</v>
      </c>
      <c r="BL19" s="17">
        <v>16</v>
      </c>
      <c r="BM19" s="9">
        <v>15.3</v>
      </c>
      <c r="BN19" s="8">
        <v>15.6</v>
      </c>
      <c r="BO19" s="9">
        <v>16.8</v>
      </c>
      <c r="BP19" s="8">
        <v>14.7</v>
      </c>
      <c r="BQ19" s="9">
        <v>16.100000000000001</v>
      </c>
      <c r="BR19" s="8">
        <v>16.600000000000001</v>
      </c>
      <c r="BS19" s="8">
        <v>15.8</v>
      </c>
      <c r="BT19" s="8">
        <v>15.7</v>
      </c>
      <c r="BU19" s="17">
        <v>15.96</v>
      </c>
      <c r="BV19" s="17">
        <v>16.133323000000001</v>
      </c>
      <c r="BW19" s="17">
        <v>16</v>
      </c>
      <c r="BX19" s="17">
        <v>16.899999999999999</v>
      </c>
    </row>
    <row r="20" spans="1:76" ht="18" customHeight="1" x14ac:dyDescent="0.15">
      <c r="A20" s="10" t="s">
        <v>27</v>
      </c>
      <c r="B20" s="10"/>
      <c r="C20" s="12">
        <v>4.2</v>
      </c>
      <c r="D20" s="12">
        <v>3.2</v>
      </c>
      <c r="E20" s="12">
        <v>3</v>
      </c>
      <c r="F20" s="12">
        <v>3.4</v>
      </c>
      <c r="G20" s="12">
        <v>3</v>
      </c>
      <c r="H20" s="12">
        <v>3.8</v>
      </c>
      <c r="I20" s="12">
        <v>4.0999999999999996</v>
      </c>
      <c r="J20" s="12">
        <v>4.4000000000000004</v>
      </c>
      <c r="K20" s="12">
        <v>4.8</v>
      </c>
      <c r="L20" s="12">
        <v>4.3</v>
      </c>
      <c r="M20" s="14">
        <v>5</v>
      </c>
      <c r="N20" s="12">
        <v>5.0999999999999996</v>
      </c>
      <c r="O20" s="14">
        <v>5</v>
      </c>
      <c r="P20" s="12">
        <v>4.7</v>
      </c>
      <c r="Q20" s="13">
        <v>4.7</v>
      </c>
      <c r="R20" s="12">
        <v>5.4</v>
      </c>
      <c r="S20" s="12">
        <v>4.5999999999999996</v>
      </c>
      <c r="T20" s="12">
        <v>4.5999999999999996</v>
      </c>
      <c r="U20" s="13">
        <v>4.7</v>
      </c>
      <c r="V20" s="12">
        <v>6.1</v>
      </c>
      <c r="W20" s="13">
        <v>3.9</v>
      </c>
      <c r="X20" s="12">
        <v>6.9</v>
      </c>
      <c r="Y20" s="13">
        <v>6.2</v>
      </c>
      <c r="Z20" s="12">
        <v>6.8</v>
      </c>
      <c r="AA20" s="13">
        <v>6.9</v>
      </c>
      <c r="AB20" s="12">
        <v>6.8</v>
      </c>
      <c r="AC20" s="13">
        <v>4.4000000000000004</v>
      </c>
      <c r="AD20" s="12">
        <v>4.5</v>
      </c>
      <c r="AE20" s="13">
        <v>4.7</v>
      </c>
      <c r="AF20" s="12">
        <v>4.9000000000000004</v>
      </c>
      <c r="AG20" s="13">
        <v>5.5</v>
      </c>
      <c r="AH20" s="15">
        <v>5</v>
      </c>
      <c r="AI20" s="13">
        <v>5.6</v>
      </c>
      <c r="AJ20" s="12">
        <v>5.3</v>
      </c>
      <c r="AK20" s="13">
        <v>5.0999999999999996</v>
      </c>
      <c r="AL20" s="12">
        <v>4.7</v>
      </c>
      <c r="AM20" s="14">
        <v>5</v>
      </c>
      <c r="AN20" s="12">
        <v>5.7</v>
      </c>
      <c r="AO20" s="13">
        <v>5.3</v>
      </c>
      <c r="AP20" s="12">
        <v>5.6</v>
      </c>
      <c r="AQ20" s="13">
        <v>5.5</v>
      </c>
      <c r="AR20" s="12">
        <v>5.5</v>
      </c>
      <c r="AS20" s="13">
        <v>5.9</v>
      </c>
      <c r="AT20" s="12">
        <v>5.8</v>
      </c>
      <c r="AU20" s="13">
        <v>6.1</v>
      </c>
      <c r="AV20" s="12">
        <v>6.1</v>
      </c>
      <c r="AW20" s="13">
        <v>5.6</v>
      </c>
      <c r="AX20" s="12">
        <v>5.5</v>
      </c>
      <c r="AY20" s="13">
        <v>5.8</v>
      </c>
      <c r="AZ20" s="12">
        <v>5.3</v>
      </c>
      <c r="BA20" s="13">
        <v>5.5</v>
      </c>
      <c r="BB20" s="12">
        <v>5.2</v>
      </c>
      <c r="BC20" s="14">
        <v>6</v>
      </c>
      <c r="BD20" s="12">
        <v>5.5</v>
      </c>
      <c r="BE20" s="13">
        <v>5.5</v>
      </c>
      <c r="BF20" s="8">
        <v>13.5</v>
      </c>
      <c r="BG20" s="9">
        <v>14.6</v>
      </c>
      <c r="BH20" s="8">
        <v>13.2</v>
      </c>
      <c r="BI20" s="9">
        <v>12.9</v>
      </c>
      <c r="BJ20" s="8">
        <v>14.3</v>
      </c>
      <c r="BK20" s="9">
        <v>12.8</v>
      </c>
      <c r="BL20" s="8">
        <v>11.4</v>
      </c>
      <c r="BM20" s="16">
        <v>10</v>
      </c>
      <c r="BN20" s="8">
        <v>10.3</v>
      </c>
      <c r="BO20" s="16">
        <v>11</v>
      </c>
      <c r="BP20" s="8">
        <v>10.4</v>
      </c>
      <c r="BQ20" s="9">
        <v>9.9</v>
      </c>
      <c r="BR20" s="8">
        <v>10.199999999999999</v>
      </c>
      <c r="BS20" s="8">
        <v>9.6</v>
      </c>
      <c r="BT20" s="17">
        <v>10</v>
      </c>
      <c r="BU20" s="17">
        <v>10.89</v>
      </c>
      <c r="BV20" s="17">
        <v>9.9042750000000002</v>
      </c>
      <c r="BW20" s="17">
        <v>8.5</v>
      </c>
      <c r="BX20" s="17">
        <v>9.9</v>
      </c>
    </row>
    <row r="21" spans="1:76" ht="18" customHeight="1" x14ac:dyDescent="0.15">
      <c r="A21" s="10" t="s">
        <v>26</v>
      </c>
      <c r="B21" s="10" t="s">
        <v>17</v>
      </c>
      <c r="C21" s="12">
        <v>55.4</v>
      </c>
      <c r="D21" s="12">
        <v>51.5</v>
      </c>
      <c r="E21" s="15">
        <v>60.8</v>
      </c>
      <c r="F21" s="15">
        <v>68.5</v>
      </c>
      <c r="G21" s="15">
        <v>81.8</v>
      </c>
      <c r="H21" s="15">
        <v>95.4</v>
      </c>
      <c r="I21" s="15">
        <v>113.5</v>
      </c>
      <c r="J21" s="15">
        <v>110.9</v>
      </c>
      <c r="K21" s="15">
        <v>112.9</v>
      </c>
      <c r="L21" s="15">
        <v>114.9</v>
      </c>
      <c r="M21" s="14">
        <v>122.8</v>
      </c>
      <c r="N21" s="15">
        <v>122.1</v>
      </c>
      <c r="O21" s="14">
        <v>131.80000000000001</v>
      </c>
      <c r="P21" s="15">
        <v>136.1</v>
      </c>
      <c r="Q21" s="14">
        <v>147.4</v>
      </c>
      <c r="R21" s="15">
        <v>152.69999999999999</v>
      </c>
      <c r="S21" s="15">
        <v>171.2</v>
      </c>
      <c r="T21" s="15">
        <v>177.8</v>
      </c>
      <c r="U21" s="14">
        <v>190.4</v>
      </c>
      <c r="V21" s="15">
        <v>198.3</v>
      </c>
      <c r="W21" s="14">
        <v>207.5</v>
      </c>
      <c r="X21" s="15">
        <v>232.8</v>
      </c>
      <c r="Y21" s="14">
        <v>236</v>
      </c>
      <c r="Z21" s="12">
        <v>246.1</v>
      </c>
      <c r="AA21" s="13">
        <v>249.9</v>
      </c>
      <c r="AB21" s="12">
        <v>260.39999999999998</v>
      </c>
      <c r="AC21" s="13">
        <v>297.39999999999998</v>
      </c>
      <c r="AD21" s="12">
        <v>305.5</v>
      </c>
      <c r="AE21" s="13">
        <v>291.39999999999998</v>
      </c>
      <c r="AF21" s="12">
        <v>303.3</v>
      </c>
      <c r="AG21" s="13">
        <v>295.39999999999998</v>
      </c>
      <c r="AH21" s="12">
        <v>304.5</v>
      </c>
      <c r="AI21" s="13">
        <v>313.60000000000002</v>
      </c>
      <c r="AJ21" s="12">
        <v>314.60000000000002</v>
      </c>
      <c r="AK21" s="13">
        <v>313.3</v>
      </c>
      <c r="AL21" s="12">
        <v>320.3</v>
      </c>
      <c r="AM21" s="13">
        <v>325.3</v>
      </c>
      <c r="AN21" s="12">
        <v>335.3</v>
      </c>
      <c r="AO21" s="13">
        <v>328.6</v>
      </c>
      <c r="AP21" s="15">
        <v>320</v>
      </c>
      <c r="AQ21" s="13">
        <v>321.89999999999998</v>
      </c>
      <c r="AR21" s="12">
        <v>324.89999999999998</v>
      </c>
      <c r="AS21" s="19">
        <v>336.7</v>
      </c>
      <c r="AT21" s="18">
        <v>344.6</v>
      </c>
      <c r="AU21" s="14">
        <v>340</v>
      </c>
      <c r="AV21" s="12">
        <v>345.6</v>
      </c>
      <c r="AW21" s="13">
        <v>345.3</v>
      </c>
      <c r="AX21" s="12">
        <v>344.5</v>
      </c>
      <c r="AY21" s="13">
        <v>348.2</v>
      </c>
      <c r="AZ21" s="12">
        <v>366.8</v>
      </c>
      <c r="BA21" s="14">
        <v>352.2</v>
      </c>
      <c r="BB21" s="12">
        <v>355.3</v>
      </c>
      <c r="BC21" s="14">
        <v>350</v>
      </c>
      <c r="BD21" s="12">
        <v>351.2</v>
      </c>
      <c r="BE21" s="13">
        <v>338.7</v>
      </c>
      <c r="BF21" s="8">
        <v>378.5</v>
      </c>
      <c r="BG21" s="9">
        <v>371.9</v>
      </c>
      <c r="BH21" s="8">
        <v>327.7</v>
      </c>
      <c r="BI21" s="9">
        <v>331.4</v>
      </c>
      <c r="BJ21" s="8">
        <v>324.7</v>
      </c>
      <c r="BK21" s="16">
        <v>323</v>
      </c>
      <c r="BL21" s="8">
        <v>323.5</v>
      </c>
      <c r="BM21" s="16">
        <v>302</v>
      </c>
      <c r="BN21" s="8">
        <v>307.89999999999998</v>
      </c>
      <c r="BO21" s="9">
        <v>308.2</v>
      </c>
      <c r="BP21" s="8">
        <v>314.8</v>
      </c>
      <c r="BQ21" s="9">
        <v>319.7</v>
      </c>
      <c r="BR21" s="8">
        <v>323.2</v>
      </c>
      <c r="BS21" s="8">
        <v>315.3</v>
      </c>
      <c r="BT21" s="17">
        <v>329</v>
      </c>
      <c r="BU21" s="17">
        <v>329.74</v>
      </c>
      <c r="BV21" s="51">
        <v>337.4</v>
      </c>
      <c r="BW21" s="51">
        <v>340.6</v>
      </c>
      <c r="BX21" s="51">
        <v>340.1</v>
      </c>
    </row>
    <row r="22" spans="1:76" ht="18" customHeight="1" x14ac:dyDescent="0.15">
      <c r="A22" s="10"/>
      <c r="B22" s="10" t="s">
        <v>25</v>
      </c>
      <c r="C22" s="12">
        <v>45.3</v>
      </c>
      <c r="D22" s="12">
        <v>43.8</v>
      </c>
      <c r="E22" s="15">
        <v>48.9</v>
      </c>
      <c r="F22" s="15">
        <v>55.8</v>
      </c>
      <c r="G22" s="15">
        <v>61</v>
      </c>
      <c r="H22" s="15">
        <v>72.5</v>
      </c>
      <c r="I22" s="15">
        <v>82.3</v>
      </c>
      <c r="J22" s="15">
        <v>80</v>
      </c>
      <c r="K22" s="15">
        <v>77.7</v>
      </c>
      <c r="L22" s="15">
        <v>77.2</v>
      </c>
      <c r="M22" s="14">
        <v>72.7</v>
      </c>
      <c r="N22" s="15">
        <v>75.900000000000006</v>
      </c>
      <c r="O22" s="14">
        <v>74.900000000000006</v>
      </c>
      <c r="P22" s="15">
        <v>72.599999999999994</v>
      </c>
      <c r="Q22" s="14">
        <v>76.900000000000006</v>
      </c>
      <c r="R22" s="15">
        <v>73.8</v>
      </c>
      <c r="S22" s="15">
        <v>74.5</v>
      </c>
      <c r="T22" s="15">
        <v>77.5</v>
      </c>
      <c r="U22" s="14">
        <v>83.6</v>
      </c>
      <c r="V22" s="15">
        <v>76.3</v>
      </c>
      <c r="W22" s="14">
        <v>84.4</v>
      </c>
      <c r="X22" s="15">
        <v>84</v>
      </c>
      <c r="Y22" s="13">
        <v>86.3</v>
      </c>
      <c r="Z22" s="12">
        <v>86.8</v>
      </c>
      <c r="AA22" s="14">
        <v>87.38</v>
      </c>
      <c r="AB22" s="15">
        <v>84.2</v>
      </c>
      <c r="AC22" s="13">
        <v>92.7</v>
      </c>
      <c r="AD22" s="15">
        <v>96</v>
      </c>
      <c r="AE22" s="14">
        <v>91</v>
      </c>
      <c r="AF22" s="15">
        <v>94</v>
      </c>
      <c r="AG22" s="13">
        <v>90.1</v>
      </c>
      <c r="AH22" s="12">
        <v>88.5</v>
      </c>
      <c r="AI22" s="13">
        <v>92.8</v>
      </c>
      <c r="AJ22" s="12">
        <v>88.8</v>
      </c>
      <c r="AK22" s="13">
        <v>92.5</v>
      </c>
      <c r="AL22" s="15">
        <v>92</v>
      </c>
      <c r="AM22" s="14">
        <v>90.2</v>
      </c>
      <c r="AN22" s="12">
        <v>93.4</v>
      </c>
      <c r="AO22" s="13">
        <v>91.5</v>
      </c>
      <c r="AP22" s="15">
        <v>90</v>
      </c>
      <c r="AQ22" s="13">
        <v>90.5</v>
      </c>
      <c r="AR22" s="12">
        <v>92.7</v>
      </c>
      <c r="AS22" s="13">
        <v>96.1</v>
      </c>
      <c r="AT22" s="12">
        <v>96.2</v>
      </c>
      <c r="AU22" s="13">
        <v>95.3</v>
      </c>
      <c r="AV22" s="12">
        <v>96.8</v>
      </c>
      <c r="AW22" s="13">
        <v>96.8</v>
      </c>
      <c r="AX22" s="12">
        <v>96.2</v>
      </c>
      <c r="AY22" s="14">
        <v>97</v>
      </c>
      <c r="AZ22" s="12">
        <v>96.9</v>
      </c>
      <c r="BA22" s="14">
        <v>97</v>
      </c>
      <c r="BB22" s="12">
        <v>98.2</v>
      </c>
      <c r="BC22" s="13">
        <v>95.9</v>
      </c>
      <c r="BD22" s="12">
        <v>94.3</v>
      </c>
      <c r="BE22" s="14">
        <v>92</v>
      </c>
      <c r="BF22" s="17">
        <v>94</v>
      </c>
      <c r="BG22" s="9">
        <v>88.2</v>
      </c>
      <c r="BH22" s="8">
        <v>86.7</v>
      </c>
      <c r="BI22" s="9">
        <v>82.6</v>
      </c>
      <c r="BJ22" s="17">
        <v>84</v>
      </c>
      <c r="BK22" s="9">
        <v>80.2</v>
      </c>
      <c r="BL22" s="8">
        <v>80.2</v>
      </c>
      <c r="BM22" s="9">
        <v>78.5</v>
      </c>
      <c r="BN22" s="8">
        <v>74.2</v>
      </c>
      <c r="BO22" s="9">
        <v>72.5</v>
      </c>
      <c r="BP22" s="8">
        <v>72.7</v>
      </c>
      <c r="BQ22" s="16">
        <v>70</v>
      </c>
      <c r="BR22" s="8">
        <v>72.8</v>
      </c>
      <c r="BS22" s="8">
        <v>69.400000000000006</v>
      </c>
      <c r="BT22" s="17">
        <v>69</v>
      </c>
      <c r="BU22" s="17">
        <v>65.61</v>
      </c>
      <c r="BV22" s="17">
        <v>64.361169000000004</v>
      </c>
      <c r="BW22" s="17">
        <v>65.099999999999994</v>
      </c>
      <c r="BX22" s="17">
        <v>64.099999999999994</v>
      </c>
    </row>
    <row r="23" spans="1:76" ht="18" customHeight="1" x14ac:dyDescent="0.15">
      <c r="A23" s="10"/>
      <c r="B23" s="10" t="s">
        <v>24</v>
      </c>
      <c r="C23" s="12">
        <v>5.7</v>
      </c>
      <c r="D23" s="12">
        <v>4.2</v>
      </c>
      <c r="E23" s="15">
        <v>6.3</v>
      </c>
      <c r="F23" s="15">
        <v>5.4</v>
      </c>
      <c r="G23" s="15">
        <v>8.4</v>
      </c>
      <c r="H23" s="15">
        <v>7.2</v>
      </c>
      <c r="I23" s="15">
        <v>10.6</v>
      </c>
      <c r="J23" s="15">
        <v>10.3</v>
      </c>
      <c r="K23" s="15">
        <v>10.8</v>
      </c>
      <c r="L23" s="15">
        <v>12</v>
      </c>
      <c r="M23" s="14">
        <v>15.8</v>
      </c>
      <c r="N23" s="15">
        <v>15</v>
      </c>
      <c r="O23" s="14">
        <v>17.600000000000001</v>
      </c>
      <c r="P23" s="15">
        <v>18.5</v>
      </c>
      <c r="Q23" s="14">
        <v>18.7</v>
      </c>
      <c r="R23" s="15">
        <v>21</v>
      </c>
      <c r="S23" s="15">
        <v>27.8</v>
      </c>
      <c r="T23" s="15">
        <v>28.2</v>
      </c>
      <c r="U23" s="14">
        <v>30.6</v>
      </c>
      <c r="V23" s="15">
        <v>29.5</v>
      </c>
      <c r="W23" s="14">
        <v>34.700000000000003</v>
      </c>
      <c r="X23" s="15">
        <v>34.799999999999997</v>
      </c>
      <c r="Y23" s="13">
        <v>37.9</v>
      </c>
      <c r="Z23" s="12">
        <v>40.1</v>
      </c>
      <c r="AA23" s="14">
        <v>42.52</v>
      </c>
      <c r="AB23" s="15">
        <v>47</v>
      </c>
      <c r="AC23" s="13">
        <v>70.8</v>
      </c>
      <c r="AD23" s="15">
        <v>73.900000000000006</v>
      </c>
      <c r="AE23" s="14">
        <v>62.8</v>
      </c>
      <c r="AF23" s="12">
        <v>64.2</v>
      </c>
      <c r="AG23" s="13">
        <v>64.400000000000006</v>
      </c>
      <c r="AH23" s="12">
        <v>68.400000000000006</v>
      </c>
      <c r="AI23" s="13">
        <v>69.2</v>
      </c>
      <c r="AJ23" s="12">
        <v>71.7</v>
      </c>
      <c r="AK23" s="13">
        <v>67.900000000000006</v>
      </c>
      <c r="AL23" s="15">
        <v>72.400000000000006</v>
      </c>
      <c r="AM23" s="14">
        <v>70.8</v>
      </c>
      <c r="AN23" s="12">
        <v>70.7</v>
      </c>
      <c r="AO23" s="13">
        <v>71.3</v>
      </c>
      <c r="AP23" s="12">
        <v>71.7</v>
      </c>
      <c r="AQ23" s="13">
        <v>70.8</v>
      </c>
      <c r="AR23" s="12">
        <v>69.099999999999994</v>
      </c>
      <c r="AS23" s="13">
        <v>74.099999999999994</v>
      </c>
      <c r="AT23" s="12">
        <v>75.2</v>
      </c>
      <c r="AU23" s="13">
        <v>71.2</v>
      </c>
      <c r="AV23" s="12">
        <v>76.400000000000006</v>
      </c>
      <c r="AW23" s="13">
        <v>75.099999999999994</v>
      </c>
      <c r="AX23" s="12">
        <v>73.7</v>
      </c>
      <c r="AY23" s="13">
        <v>74.5</v>
      </c>
      <c r="AZ23" s="12">
        <v>82.3</v>
      </c>
      <c r="BA23" s="13">
        <v>77.900000000000006</v>
      </c>
      <c r="BB23" s="12">
        <v>80.3</v>
      </c>
      <c r="BC23" s="13">
        <v>77.5</v>
      </c>
      <c r="BD23" s="12">
        <v>78.400000000000006</v>
      </c>
      <c r="BE23" s="13">
        <v>78.2</v>
      </c>
      <c r="BF23" s="8">
        <v>76.3</v>
      </c>
      <c r="BG23" s="9">
        <v>77.5</v>
      </c>
      <c r="BH23" s="8">
        <v>76.900000000000006</v>
      </c>
      <c r="BI23" s="9">
        <v>77.900000000000006</v>
      </c>
      <c r="BJ23" s="8">
        <v>80.2</v>
      </c>
      <c r="BK23" s="9">
        <v>80.400000000000006</v>
      </c>
      <c r="BL23" s="8">
        <v>82.6</v>
      </c>
      <c r="BM23" s="9">
        <v>77.7</v>
      </c>
      <c r="BN23" s="8">
        <v>82.9</v>
      </c>
      <c r="BO23" s="9">
        <v>82.5</v>
      </c>
      <c r="BP23" s="8">
        <v>83.6</v>
      </c>
      <c r="BQ23" s="9">
        <v>88.9</v>
      </c>
      <c r="BR23" s="8">
        <v>89.6</v>
      </c>
      <c r="BS23" s="8">
        <v>89.1</v>
      </c>
      <c r="BT23" s="17">
        <v>91</v>
      </c>
      <c r="BU23" s="17">
        <v>95.5</v>
      </c>
      <c r="BV23" s="17">
        <v>98.511042000000003</v>
      </c>
      <c r="BW23" s="17">
        <v>104.5</v>
      </c>
      <c r="BX23" s="17">
        <v>103</v>
      </c>
    </row>
    <row r="24" spans="1:76" ht="18" customHeight="1" x14ac:dyDescent="0.15">
      <c r="A24" s="10"/>
      <c r="B24" s="10" t="s">
        <v>23</v>
      </c>
      <c r="C24" s="12">
        <v>1.3</v>
      </c>
      <c r="D24" s="12">
        <v>1.4</v>
      </c>
      <c r="E24" s="15">
        <v>2.6</v>
      </c>
      <c r="F24" s="15">
        <v>3.2</v>
      </c>
      <c r="G24" s="15">
        <v>5.6</v>
      </c>
      <c r="H24" s="15">
        <v>7.4</v>
      </c>
      <c r="I24" s="15">
        <v>10</v>
      </c>
      <c r="J24" s="15">
        <v>10.3</v>
      </c>
      <c r="K24" s="15">
        <v>11.3</v>
      </c>
      <c r="L24" s="15">
        <v>11.5</v>
      </c>
      <c r="M24" s="14">
        <v>12.9</v>
      </c>
      <c r="N24" s="15">
        <v>12.8</v>
      </c>
      <c r="O24" s="14">
        <v>14.8</v>
      </c>
      <c r="P24" s="15">
        <v>16.5</v>
      </c>
      <c r="Q24" s="14">
        <v>18.899999999999999</v>
      </c>
      <c r="R24" s="15">
        <v>22.6</v>
      </c>
      <c r="S24" s="15">
        <v>27.3</v>
      </c>
      <c r="T24" s="15">
        <v>27.6</v>
      </c>
      <c r="U24" s="14">
        <v>30.2</v>
      </c>
      <c r="V24" s="15">
        <v>35.200000000000003</v>
      </c>
      <c r="W24" s="14">
        <v>34</v>
      </c>
      <c r="X24" s="15">
        <v>38.9</v>
      </c>
      <c r="Y24" s="13">
        <v>37.9</v>
      </c>
      <c r="Z24" s="12">
        <v>41.3</v>
      </c>
      <c r="AA24" s="14">
        <v>41.24</v>
      </c>
      <c r="AB24" s="15">
        <v>43</v>
      </c>
      <c r="AC24" s="13">
        <v>38.700000000000003</v>
      </c>
      <c r="AD24" s="15">
        <v>41.3</v>
      </c>
      <c r="AE24" s="14">
        <v>41.1</v>
      </c>
      <c r="AF24" s="12">
        <v>41.5</v>
      </c>
      <c r="AG24" s="13">
        <v>40.299999999999997</v>
      </c>
      <c r="AH24" s="12">
        <v>40.799999999999997</v>
      </c>
      <c r="AI24" s="13">
        <v>41.6</v>
      </c>
      <c r="AJ24" s="12">
        <v>41.1</v>
      </c>
      <c r="AK24" s="13">
        <v>37.700000000000003</v>
      </c>
      <c r="AL24" s="15">
        <v>39.5</v>
      </c>
      <c r="AM24" s="14">
        <v>40</v>
      </c>
      <c r="AN24" s="12">
        <v>40.4</v>
      </c>
      <c r="AO24" s="13">
        <v>40.299999999999997</v>
      </c>
      <c r="AP24" s="12">
        <v>40.299999999999997</v>
      </c>
      <c r="AQ24" s="13">
        <v>41.2</v>
      </c>
      <c r="AR24" s="12">
        <v>40.1</v>
      </c>
      <c r="AS24" s="13">
        <v>43.1</v>
      </c>
      <c r="AT24" s="12">
        <v>43.6</v>
      </c>
      <c r="AU24" s="13">
        <v>42.3</v>
      </c>
      <c r="AV24" s="12">
        <v>42.7</v>
      </c>
      <c r="AW24" s="13">
        <v>43.3</v>
      </c>
      <c r="AX24" s="12">
        <v>42.7</v>
      </c>
      <c r="AY24" s="14">
        <v>43</v>
      </c>
      <c r="AZ24" s="12">
        <v>42.1</v>
      </c>
      <c r="BA24" s="13">
        <v>42.1</v>
      </c>
      <c r="BB24" s="12">
        <v>40.799999999999997</v>
      </c>
      <c r="BC24" s="13">
        <v>40.5</v>
      </c>
      <c r="BD24" s="12">
        <v>40.4</v>
      </c>
      <c r="BE24" s="13">
        <v>39.700000000000003</v>
      </c>
      <c r="BF24" s="8">
        <v>36.799999999999997</v>
      </c>
      <c r="BG24" s="9">
        <v>36.5</v>
      </c>
      <c r="BH24" s="8">
        <v>36.6</v>
      </c>
      <c r="BI24" s="9">
        <v>34.4</v>
      </c>
      <c r="BJ24" s="8">
        <v>34.200000000000003</v>
      </c>
      <c r="BK24" s="16">
        <v>36</v>
      </c>
      <c r="BL24" s="8">
        <v>35.6</v>
      </c>
      <c r="BM24" s="9">
        <v>33.6</v>
      </c>
      <c r="BN24" s="8">
        <v>34.299999999999997</v>
      </c>
      <c r="BO24" s="9">
        <v>34.799999999999997</v>
      </c>
      <c r="BP24" s="8">
        <v>34.799999999999997</v>
      </c>
      <c r="BQ24" s="9">
        <v>33.9</v>
      </c>
      <c r="BR24" s="8">
        <v>33.9</v>
      </c>
      <c r="BS24" s="8">
        <v>34.799999999999997</v>
      </c>
      <c r="BT24" s="8">
        <v>35.5</v>
      </c>
      <c r="BU24" s="8">
        <v>35.6</v>
      </c>
      <c r="BV24" s="8">
        <v>37.589989000000003</v>
      </c>
      <c r="BW24" s="17">
        <v>41.1</v>
      </c>
      <c r="BX24" s="17">
        <v>40.4</v>
      </c>
    </row>
    <row r="25" spans="1:76" ht="18" customHeight="1" x14ac:dyDescent="0.15">
      <c r="A25" s="10"/>
      <c r="B25" s="10" t="s">
        <v>22</v>
      </c>
      <c r="C25" s="12">
        <v>3.1</v>
      </c>
      <c r="D25" s="12">
        <v>2.1</v>
      </c>
      <c r="E25" s="15">
        <v>3</v>
      </c>
      <c r="F25" s="15">
        <v>4.0999999999999996</v>
      </c>
      <c r="G25" s="15">
        <v>6.8</v>
      </c>
      <c r="H25" s="15">
        <v>8.3000000000000007</v>
      </c>
      <c r="I25" s="15">
        <v>10.6</v>
      </c>
      <c r="J25" s="15">
        <v>10.3</v>
      </c>
      <c r="K25" s="15">
        <v>13.1</v>
      </c>
      <c r="L25" s="15">
        <v>14.2</v>
      </c>
      <c r="M25" s="14">
        <v>21.5</v>
      </c>
      <c r="N25" s="15">
        <v>18.399999999999999</v>
      </c>
      <c r="O25" s="14">
        <v>24.6</v>
      </c>
      <c r="P25" s="15">
        <v>28.5</v>
      </c>
      <c r="Q25" s="14">
        <v>32.9</v>
      </c>
      <c r="R25" s="15">
        <v>35.200000000000003</v>
      </c>
      <c r="S25" s="15">
        <v>41.7</v>
      </c>
      <c r="T25" s="15">
        <v>44.7</v>
      </c>
      <c r="U25" s="14">
        <v>46.2</v>
      </c>
      <c r="V25" s="15">
        <v>57.4</v>
      </c>
      <c r="W25" s="14">
        <v>54.4</v>
      </c>
      <c r="X25" s="15">
        <v>75.400000000000006</v>
      </c>
      <c r="Y25" s="13">
        <v>74.099999999999994</v>
      </c>
      <c r="Z25" s="15">
        <v>78</v>
      </c>
      <c r="AA25" s="14">
        <v>78.819999999999993</v>
      </c>
      <c r="AB25" s="15">
        <v>86.2</v>
      </c>
      <c r="AC25" s="13">
        <v>95.2</v>
      </c>
      <c r="AD25" s="15">
        <v>94.3</v>
      </c>
      <c r="AE25" s="14">
        <v>96.5</v>
      </c>
      <c r="AF25" s="12">
        <v>103.6</v>
      </c>
      <c r="AG25" s="13">
        <v>100.6</v>
      </c>
      <c r="AH25" s="12">
        <v>106.8</v>
      </c>
      <c r="AI25" s="13">
        <v>109.9</v>
      </c>
      <c r="AJ25" s="12">
        <v>112.9</v>
      </c>
      <c r="AK25" s="13">
        <v>115.2</v>
      </c>
      <c r="AL25" s="15">
        <v>116.4</v>
      </c>
      <c r="AM25" s="14">
        <v>124.2</v>
      </c>
      <c r="AN25" s="12">
        <v>129.4</v>
      </c>
      <c r="AO25" s="14">
        <v>124</v>
      </c>
      <c r="AP25" s="12">
        <v>116.7</v>
      </c>
      <c r="AQ25" s="13">
        <v>117.9</v>
      </c>
      <c r="AR25" s="12">
        <v>121.5</v>
      </c>
      <c r="AS25" s="13">
        <v>122.2</v>
      </c>
      <c r="AT25" s="12">
        <v>128.4</v>
      </c>
      <c r="AU25" s="13">
        <v>130.1</v>
      </c>
      <c r="AV25" s="12">
        <v>128.69999999999999</v>
      </c>
      <c r="AW25" s="13">
        <v>118.1</v>
      </c>
      <c r="AX25" s="12">
        <v>117.9</v>
      </c>
      <c r="AY25" s="13">
        <v>118.2</v>
      </c>
      <c r="AZ25" s="12">
        <v>144.5</v>
      </c>
      <c r="BA25" s="13">
        <v>133.9</v>
      </c>
      <c r="BB25" s="12">
        <v>134.80000000000001</v>
      </c>
      <c r="BC25" s="14">
        <v>135</v>
      </c>
      <c r="BD25" s="15">
        <v>147</v>
      </c>
      <c r="BE25" s="13">
        <v>127.6</v>
      </c>
      <c r="BF25" s="17">
        <v>170</v>
      </c>
      <c r="BG25" s="9">
        <v>168.5</v>
      </c>
      <c r="BH25" s="8">
        <v>126.4</v>
      </c>
      <c r="BI25" s="9">
        <v>135.4</v>
      </c>
      <c r="BJ25" s="8">
        <v>125.1</v>
      </c>
      <c r="BK25" s="9">
        <v>125.3</v>
      </c>
      <c r="BL25" s="8">
        <v>123.9</v>
      </c>
      <c r="BM25" s="9">
        <v>111.2</v>
      </c>
      <c r="BN25" s="8">
        <v>115.4</v>
      </c>
      <c r="BO25" s="9">
        <v>117.3</v>
      </c>
      <c r="BP25" s="8">
        <v>122.7</v>
      </c>
      <c r="BQ25" s="9">
        <v>125.8</v>
      </c>
      <c r="BR25" s="8">
        <v>125.8</v>
      </c>
      <c r="BS25" s="17">
        <v>121</v>
      </c>
      <c r="BT25" s="17">
        <v>132.19999999999999</v>
      </c>
      <c r="BU25" s="17">
        <v>131.84</v>
      </c>
      <c r="BV25" s="17">
        <v>135.68315100000001</v>
      </c>
      <c r="BW25" s="17">
        <v>128.80000000000001</v>
      </c>
      <c r="BX25" s="17">
        <v>131.19999999999999</v>
      </c>
    </row>
    <row r="26" spans="1:76" ht="18" customHeight="1" x14ac:dyDescent="0.15">
      <c r="A26" s="10" t="s">
        <v>21</v>
      </c>
      <c r="B26" s="10"/>
      <c r="C26" s="12">
        <v>1.7</v>
      </c>
      <c r="D26" s="12">
        <v>1.1000000000000001</v>
      </c>
      <c r="E26" s="12">
        <v>1.2</v>
      </c>
      <c r="F26" s="12">
        <v>1.8</v>
      </c>
      <c r="G26" s="12">
        <v>2.6</v>
      </c>
      <c r="H26" s="12">
        <v>3.2</v>
      </c>
      <c r="I26" s="12">
        <v>3.9</v>
      </c>
      <c r="J26" s="12">
        <v>4.2</v>
      </c>
      <c r="K26" s="12">
        <v>4.5999999999999996</v>
      </c>
      <c r="L26" s="12">
        <v>4.4000000000000004</v>
      </c>
      <c r="M26" s="13">
        <v>4.4000000000000004</v>
      </c>
      <c r="N26" s="12">
        <v>4.8</v>
      </c>
      <c r="O26" s="13">
        <v>5.7</v>
      </c>
      <c r="P26" s="12">
        <v>5.8</v>
      </c>
      <c r="Q26" s="13">
        <v>6.1</v>
      </c>
      <c r="R26" s="12">
        <v>6.6</v>
      </c>
      <c r="S26" s="12">
        <v>7.6</v>
      </c>
      <c r="T26" s="12">
        <v>8.1</v>
      </c>
      <c r="U26" s="13">
        <v>7.9</v>
      </c>
      <c r="V26" s="12">
        <v>10.199999999999999</v>
      </c>
      <c r="W26" s="13">
        <v>10.8</v>
      </c>
      <c r="X26" s="12">
        <v>12.9</v>
      </c>
      <c r="Y26" s="14">
        <v>14</v>
      </c>
      <c r="Z26" s="12">
        <v>15.2</v>
      </c>
      <c r="AA26" s="13">
        <v>15.6</v>
      </c>
      <c r="AB26" s="12">
        <v>17.3</v>
      </c>
      <c r="AC26" s="13">
        <v>13.3</v>
      </c>
      <c r="AD26" s="15">
        <v>14</v>
      </c>
      <c r="AE26" s="13">
        <v>16.2</v>
      </c>
      <c r="AF26" s="12">
        <v>15.8</v>
      </c>
      <c r="AG26" s="14">
        <v>17</v>
      </c>
      <c r="AH26" s="12">
        <v>17.7</v>
      </c>
      <c r="AI26" s="13">
        <v>18.3</v>
      </c>
      <c r="AJ26" s="15">
        <v>18</v>
      </c>
      <c r="AK26" s="13">
        <v>16.899999999999999</v>
      </c>
      <c r="AL26" s="12">
        <v>18.100000000000001</v>
      </c>
      <c r="AM26" s="13">
        <v>18.3</v>
      </c>
      <c r="AN26" s="15">
        <v>18</v>
      </c>
      <c r="AO26" s="13">
        <v>18.399999999999999</v>
      </c>
      <c r="AP26" s="12">
        <v>17.7</v>
      </c>
      <c r="AQ26" s="13">
        <v>16.8</v>
      </c>
      <c r="AR26" s="12">
        <v>17.399999999999999</v>
      </c>
      <c r="AS26" s="13">
        <v>18.100000000000001</v>
      </c>
      <c r="AT26" s="12">
        <v>18.7</v>
      </c>
      <c r="AU26" s="13">
        <v>17.600000000000001</v>
      </c>
      <c r="AV26" s="12">
        <v>17.399999999999999</v>
      </c>
      <c r="AW26" s="14">
        <v>18</v>
      </c>
      <c r="AX26" s="12">
        <v>17.899999999999999</v>
      </c>
      <c r="AY26" s="13">
        <v>17.600000000000001</v>
      </c>
      <c r="AZ26" s="12">
        <v>17.3</v>
      </c>
      <c r="BA26" s="13">
        <v>16.899999999999999</v>
      </c>
      <c r="BB26" s="15">
        <v>17</v>
      </c>
      <c r="BC26" s="14">
        <v>16</v>
      </c>
      <c r="BD26" s="12">
        <v>16.5</v>
      </c>
      <c r="BE26" s="13">
        <v>16.399999999999999</v>
      </c>
      <c r="BF26" s="8">
        <v>11.3</v>
      </c>
      <c r="BG26" s="9">
        <v>10.9</v>
      </c>
      <c r="BH26" s="8">
        <v>10.4</v>
      </c>
      <c r="BI26" s="9">
        <v>10.5</v>
      </c>
      <c r="BJ26" s="8">
        <v>10.4</v>
      </c>
      <c r="BK26" s="9">
        <v>10.199999999999999</v>
      </c>
      <c r="BL26" s="8">
        <v>10.199999999999999</v>
      </c>
      <c r="BM26" s="9">
        <v>9.5</v>
      </c>
      <c r="BN26" s="8">
        <v>9.9</v>
      </c>
      <c r="BO26" s="9">
        <v>10.1</v>
      </c>
      <c r="BP26" s="8">
        <v>10.1</v>
      </c>
      <c r="BQ26" s="9">
        <v>10.4</v>
      </c>
      <c r="BR26" s="8">
        <v>10.3</v>
      </c>
      <c r="BS26" s="8">
        <v>10.5</v>
      </c>
      <c r="BT26" s="8">
        <v>10.8</v>
      </c>
      <c r="BU26" s="17">
        <v>10.92</v>
      </c>
      <c r="BV26" s="17">
        <v>11.329431</v>
      </c>
      <c r="BW26" s="17">
        <v>11</v>
      </c>
      <c r="BX26" s="17">
        <v>11.2</v>
      </c>
    </row>
    <row r="27" spans="1:76" ht="18" customHeight="1" x14ac:dyDescent="0.15">
      <c r="A27" s="10" t="s">
        <v>20</v>
      </c>
      <c r="B27" s="10"/>
      <c r="C27" s="8" t="s">
        <v>15</v>
      </c>
      <c r="D27" s="8" t="s">
        <v>7</v>
      </c>
      <c r="E27" s="8" t="s">
        <v>11</v>
      </c>
      <c r="F27" s="8" t="s">
        <v>10</v>
      </c>
      <c r="G27" s="8" t="s">
        <v>7</v>
      </c>
      <c r="H27" s="8" t="s">
        <v>7</v>
      </c>
      <c r="I27" s="8" t="s">
        <v>7</v>
      </c>
      <c r="J27" s="8" t="s">
        <v>8</v>
      </c>
      <c r="K27" s="8" t="s">
        <v>9</v>
      </c>
      <c r="L27" s="8" t="s">
        <v>12</v>
      </c>
      <c r="M27" s="8" t="s">
        <v>10</v>
      </c>
      <c r="N27" s="8" t="s">
        <v>7</v>
      </c>
      <c r="O27" s="8" t="s">
        <v>7</v>
      </c>
      <c r="P27" s="8" t="s">
        <v>15</v>
      </c>
      <c r="Q27" s="8" t="s">
        <v>7</v>
      </c>
      <c r="R27" s="8" t="s">
        <v>7</v>
      </c>
      <c r="S27" s="8" t="s">
        <v>7</v>
      </c>
      <c r="T27" s="8" t="s">
        <v>10</v>
      </c>
      <c r="U27" s="13">
        <v>30.6</v>
      </c>
      <c r="V27" s="12">
        <v>31.6</v>
      </c>
      <c r="W27" s="14">
        <v>24</v>
      </c>
      <c r="X27" s="12">
        <v>32.4</v>
      </c>
      <c r="Y27" s="13">
        <v>36.6</v>
      </c>
      <c r="Z27" s="12">
        <v>36.9</v>
      </c>
      <c r="AA27" s="14">
        <v>36.65</v>
      </c>
      <c r="AB27" s="12">
        <v>37.1</v>
      </c>
      <c r="AC27" s="13">
        <v>35.9</v>
      </c>
      <c r="AD27" s="12">
        <v>13.1</v>
      </c>
      <c r="AE27" s="14">
        <v>28</v>
      </c>
      <c r="AF27" s="15">
        <v>29</v>
      </c>
      <c r="AG27" s="13">
        <v>27.9</v>
      </c>
      <c r="AH27" s="12">
        <v>27.1</v>
      </c>
      <c r="AI27" s="13">
        <v>26.4</v>
      </c>
      <c r="AJ27" s="15">
        <v>25</v>
      </c>
      <c r="AK27" s="14">
        <v>25</v>
      </c>
      <c r="AL27" s="12">
        <v>24.7</v>
      </c>
      <c r="AM27" s="13">
        <v>25.1</v>
      </c>
      <c r="AN27" s="12">
        <v>25.2</v>
      </c>
      <c r="AO27" s="13">
        <v>23.4</v>
      </c>
      <c r="AP27" s="12">
        <v>22.8</v>
      </c>
      <c r="AQ27" s="13">
        <v>22.9</v>
      </c>
      <c r="AR27" s="12">
        <v>20.7</v>
      </c>
      <c r="AS27" s="13">
        <v>20.8</v>
      </c>
      <c r="AT27" s="15">
        <v>22</v>
      </c>
      <c r="AU27" s="13">
        <v>20.3</v>
      </c>
      <c r="AV27" s="12">
        <v>21.5</v>
      </c>
      <c r="AW27" s="13">
        <v>20.9</v>
      </c>
      <c r="AX27" s="12">
        <v>20.3</v>
      </c>
      <c r="AY27" s="13">
        <v>19.600000000000001</v>
      </c>
      <c r="AZ27" s="12">
        <v>26.8</v>
      </c>
      <c r="BA27" s="13">
        <v>24.5</v>
      </c>
      <c r="BB27" s="8" t="s">
        <v>19</v>
      </c>
      <c r="BC27" s="13">
        <v>24.3</v>
      </c>
      <c r="BD27" s="12">
        <v>23.1</v>
      </c>
      <c r="BE27" s="13">
        <v>22.2</v>
      </c>
      <c r="BF27" s="8">
        <v>26.7</v>
      </c>
      <c r="BG27" s="9">
        <v>26.5</v>
      </c>
      <c r="BH27" s="8">
        <v>25.8</v>
      </c>
      <c r="BI27" s="9">
        <v>25.6</v>
      </c>
      <c r="BJ27" s="8">
        <v>25.3</v>
      </c>
      <c r="BK27" s="16">
        <v>26</v>
      </c>
      <c r="BL27" s="8">
        <v>26.3</v>
      </c>
      <c r="BM27" s="9">
        <v>26.8</v>
      </c>
      <c r="BN27" s="8">
        <v>24.8</v>
      </c>
      <c r="BO27" s="9">
        <v>25.1</v>
      </c>
      <c r="BP27" s="8">
        <v>25.2</v>
      </c>
      <c r="BQ27" s="9">
        <v>26.7</v>
      </c>
      <c r="BR27" s="8">
        <v>26.7</v>
      </c>
      <c r="BS27" s="8">
        <v>26.4</v>
      </c>
      <c r="BT27" s="8">
        <v>26.7</v>
      </c>
      <c r="BU27" s="17">
        <v>26.33</v>
      </c>
      <c r="BV27" s="17">
        <v>26.783653999999999</v>
      </c>
      <c r="BW27" s="17">
        <v>26.1</v>
      </c>
      <c r="BX27" s="17">
        <v>25.7</v>
      </c>
    </row>
    <row r="28" spans="1:76" ht="18" customHeight="1" x14ac:dyDescent="0.15">
      <c r="A28" s="10" t="s">
        <v>18</v>
      </c>
      <c r="B28" s="10" t="s">
        <v>17</v>
      </c>
      <c r="C28" s="12">
        <v>20.6</v>
      </c>
      <c r="D28" s="12">
        <v>21.7</v>
      </c>
      <c r="E28" s="12">
        <v>22.4</v>
      </c>
      <c r="F28" s="12">
        <v>28.1</v>
      </c>
      <c r="G28" s="12">
        <v>32</v>
      </c>
      <c r="H28" s="12">
        <v>39.700000000000003</v>
      </c>
      <c r="I28" s="12">
        <v>42.9</v>
      </c>
      <c r="J28" s="12">
        <v>42.2</v>
      </c>
      <c r="K28" s="12">
        <v>40.5</v>
      </c>
      <c r="L28" s="12">
        <v>42.4</v>
      </c>
      <c r="M28" s="13">
        <v>45.2</v>
      </c>
      <c r="N28" s="12">
        <v>64.900000000000006</v>
      </c>
      <c r="O28" s="13">
        <v>65.900000000000006</v>
      </c>
      <c r="P28" s="12">
        <v>70.400000000000006</v>
      </c>
      <c r="Q28" s="13">
        <v>75.599999999999994</v>
      </c>
      <c r="R28" s="12">
        <v>87.8</v>
      </c>
      <c r="S28" s="12">
        <v>87</v>
      </c>
      <c r="T28" s="12">
        <v>89.5</v>
      </c>
      <c r="U28" s="13">
        <v>61.4</v>
      </c>
      <c r="V28" s="12">
        <v>87.8</v>
      </c>
      <c r="W28" s="13">
        <v>64.2</v>
      </c>
      <c r="X28" s="12">
        <v>107.7</v>
      </c>
      <c r="Y28" s="13">
        <v>112.4</v>
      </c>
      <c r="Z28" s="15">
        <v>125</v>
      </c>
      <c r="AA28" s="14">
        <v>126.69</v>
      </c>
      <c r="AB28" s="12">
        <v>140.19999999999999</v>
      </c>
      <c r="AC28" s="13">
        <v>116.4</v>
      </c>
      <c r="AD28" s="12">
        <v>115.7</v>
      </c>
      <c r="AE28" s="13">
        <v>114.2</v>
      </c>
      <c r="AF28" s="12">
        <v>119.7</v>
      </c>
      <c r="AG28" s="13">
        <v>113.4</v>
      </c>
      <c r="AH28" s="12">
        <v>116.4</v>
      </c>
      <c r="AI28" s="13">
        <v>122.4</v>
      </c>
      <c r="AJ28" s="12">
        <v>115.6</v>
      </c>
      <c r="AK28" s="13">
        <v>109.7</v>
      </c>
      <c r="AL28" s="12">
        <v>108.7</v>
      </c>
      <c r="AM28" s="13">
        <v>114.6</v>
      </c>
      <c r="AN28" s="12">
        <v>113.3</v>
      </c>
      <c r="AO28" s="13">
        <v>117.4</v>
      </c>
      <c r="AP28" s="12">
        <v>113.4</v>
      </c>
      <c r="AQ28" s="13">
        <v>113.3</v>
      </c>
      <c r="AR28" s="12">
        <v>121.1</v>
      </c>
      <c r="AS28" s="13">
        <v>117.9</v>
      </c>
      <c r="AT28" s="12">
        <v>120.6</v>
      </c>
      <c r="AU28" s="13">
        <v>137.4</v>
      </c>
      <c r="AV28" s="12">
        <v>144.1</v>
      </c>
      <c r="AW28" s="13">
        <v>146.80000000000001</v>
      </c>
      <c r="AX28" s="12">
        <v>143.30000000000001</v>
      </c>
      <c r="AY28" s="13">
        <v>147.69999999999999</v>
      </c>
      <c r="AZ28" s="12">
        <v>190.2</v>
      </c>
      <c r="BA28" s="13">
        <v>182.4</v>
      </c>
      <c r="BB28" s="12">
        <v>189.4</v>
      </c>
      <c r="BC28" s="13">
        <v>193.1</v>
      </c>
      <c r="BD28" s="12">
        <v>185.9</v>
      </c>
      <c r="BE28" s="11">
        <v>182.3</v>
      </c>
      <c r="BF28" s="8" t="s">
        <v>7</v>
      </c>
      <c r="BG28" s="8" t="s">
        <v>10</v>
      </c>
      <c r="BH28" s="8" t="s">
        <v>7</v>
      </c>
      <c r="BI28" s="8" t="s">
        <v>10</v>
      </c>
      <c r="BJ28" s="8" t="s">
        <v>7</v>
      </c>
      <c r="BK28" s="8" t="s">
        <v>15</v>
      </c>
      <c r="BL28" s="8" t="s">
        <v>12</v>
      </c>
      <c r="BM28" s="8" t="s">
        <v>9</v>
      </c>
      <c r="BN28" s="8" t="s">
        <v>7</v>
      </c>
      <c r="BO28" s="8" t="s">
        <v>7</v>
      </c>
      <c r="BP28" s="8" t="s">
        <v>7</v>
      </c>
      <c r="BQ28" s="8" t="s">
        <v>12</v>
      </c>
      <c r="BR28" s="8" t="s">
        <v>10</v>
      </c>
      <c r="BS28" s="8" t="s">
        <v>7</v>
      </c>
      <c r="BT28" s="8" t="s">
        <v>7</v>
      </c>
      <c r="BU28" s="8" t="s">
        <v>108</v>
      </c>
      <c r="BV28" s="8" t="s">
        <v>7</v>
      </c>
      <c r="BW28" s="8" t="s">
        <v>7</v>
      </c>
      <c r="BX28" s="8" t="s">
        <v>7</v>
      </c>
    </row>
    <row r="29" spans="1:76" ht="18" customHeight="1" x14ac:dyDescent="0.15">
      <c r="A29" s="10"/>
      <c r="B29" s="10" t="s">
        <v>16</v>
      </c>
      <c r="C29" s="8" t="s">
        <v>9</v>
      </c>
      <c r="D29" s="8" t="s">
        <v>12</v>
      </c>
      <c r="E29" s="8" t="s">
        <v>12</v>
      </c>
      <c r="F29" s="8" t="s">
        <v>9</v>
      </c>
      <c r="G29" s="8" t="s">
        <v>7</v>
      </c>
      <c r="H29" s="8" t="s">
        <v>10</v>
      </c>
      <c r="I29" s="8" t="s">
        <v>7</v>
      </c>
      <c r="J29" s="8" t="s">
        <v>10</v>
      </c>
      <c r="K29" s="8" t="s">
        <v>12</v>
      </c>
      <c r="L29" s="8" t="s">
        <v>7</v>
      </c>
      <c r="M29" s="8" t="s">
        <v>10</v>
      </c>
      <c r="N29" s="8" t="s">
        <v>10</v>
      </c>
      <c r="O29" s="8" t="s">
        <v>8</v>
      </c>
      <c r="P29" s="8" t="s">
        <v>7</v>
      </c>
      <c r="Q29" s="8" t="s">
        <v>7</v>
      </c>
      <c r="R29" s="8" t="s">
        <v>10</v>
      </c>
      <c r="S29" s="8" t="s">
        <v>15</v>
      </c>
      <c r="T29" s="8" t="s">
        <v>10</v>
      </c>
      <c r="U29" s="8" t="s">
        <v>9</v>
      </c>
      <c r="V29" s="8" t="s">
        <v>11</v>
      </c>
      <c r="W29" s="8" t="s">
        <v>7</v>
      </c>
      <c r="X29" s="8" t="s">
        <v>9</v>
      </c>
      <c r="Y29" s="8" t="s">
        <v>7</v>
      </c>
      <c r="Z29" s="8" t="s">
        <v>15</v>
      </c>
      <c r="AA29" s="8" t="s">
        <v>10</v>
      </c>
      <c r="AB29" s="8" t="s">
        <v>10</v>
      </c>
      <c r="AC29" s="8" t="s">
        <v>8</v>
      </c>
      <c r="AD29" s="8" t="s">
        <v>7</v>
      </c>
      <c r="AE29" s="8" t="s">
        <v>7</v>
      </c>
      <c r="AF29" s="8" t="s">
        <v>7</v>
      </c>
      <c r="AG29" s="8" t="s">
        <v>9</v>
      </c>
      <c r="AH29" s="8" t="s">
        <v>10</v>
      </c>
      <c r="AI29" s="8" t="s">
        <v>11</v>
      </c>
      <c r="AJ29" s="8" t="s">
        <v>12</v>
      </c>
      <c r="AK29" s="8" t="s">
        <v>7</v>
      </c>
      <c r="AL29" s="8" t="s">
        <v>12</v>
      </c>
      <c r="AM29" s="8" t="s">
        <v>15</v>
      </c>
      <c r="AN29" s="8" t="s">
        <v>9</v>
      </c>
      <c r="AO29" s="8" t="s">
        <v>10</v>
      </c>
      <c r="AP29" s="8" t="s">
        <v>9</v>
      </c>
      <c r="AQ29" s="8" t="s">
        <v>11</v>
      </c>
      <c r="AR29" s="8" t="s">
        <v>8</v>
      </c>
      <c r="AS29" s="8" t="s">
        <v>8</v>
      </c>
      <c r="AT29" s="8" t="s">
        <v>7</v>
      </c>
      <c r="AU29" s="8" t="s">
        <v>10</v>
      </c>
      <c r="AV29" s="8" t="s">
        <v>10</v>
      </c>
      <c r="AW29" s="8" t="s">
        <v>10</v>
      </c>
      <c r="AX29" s="8" t="s">
        <v>7</v>
      </c>
      <c r="AY29" s="8" t="s">
        <v>7</v>
      </c>
      <c r="AZ29" s="8" t="s">
        <v>12</v>
      </c>
      <c r="BA29" s="8" t="s">
        <v>9</v>
      </c>
      <c r="BB29" s="8" t="s">
        <v>7</v>
      </c>
      <c r="BC29" s="8" t="s">
        <v>7</v>
      </c>
      <c r="BD29" s="8" t="s">
        <v>7</v>
      </c>
      <c r="BE29" s="8" t="s">
        <v>10</v>
      </c>
      <c r="BF29" s="8">
        <v>509.3</v>
      </c>
      <c r="BG29" s="9">
        <v>531.6</v>
      </c>
      <c r="BH29" s="8">
        <v>592.79999999999995</v>
      </c>
      <c r="BI29" s="9">
        <v>616.4</v>
      </c>
      <c r="BJ29" s="8">
        <v>601.6</v>
      </c>
      <c r="BK29" s="9">
        <v>621.9</v>
      </c>
      <c r="BL29" s="8">
        <v>634.4</v>
      </c>
      <c r="BM29" s="9">
        <v>597.20000000000005</v>
      </c>
      <c r="BN29" s="8">
        <v>641.6</v>
      </c>
      <c r="BO29" s="9">
        <v>598.5</v>
      </c>
      <c r="BP29" s="8">
        <v>632.20000000000005</v>
      </c>
      <c r="BQ29" s="9">
        <v>603.9</v>
      </c>
      <c r="BR29" s="8">
        <v>605</v>
      </c>
      <c r="BS29" s="8">
        <v>597.9</v>
      </c>
      <c r="BT29" s="8">
        <v>788.7</v>
      </c>
      <c r="BU29" s="17">
        <v>605.08000000000004</v>
      </c>
      <c r="BV29" s="17">
        <v>623.37267999999995</v>
      </c>
      <c r="BW29" s="17">
        <v>628.6</v>
      </c>
      <c r="BX29" s="17">
        <v>618.5</v>
      </c>
    </row>
    <row r="30" spans="1:76" ht="18" customHeight="1" x14ac:dyDescent="0.15">
      <c r="A30" s="7"/>
      <c r="B30" s="7" t="s">
        <v>14</v>
      </c>
      <c r="C30" s="3" t="s">
        <v>13</v>
      </c>
      <c r="D30" s="3" t="s">
        <v>11</v>
      </c>
      <c r="E30" s="3" t="s">
        <v>9</v>
      </c>
      <c r="F30" s="3" t="s">
        <v>7</v>
      </c>
      <c r="G30" s="3" t="s">
        <v>7</v>
      </c>
      <c r="H30" s="3" t="s">
        <v>9</v>
      </c>
      <c r="I30" s="3" t="s">
        <v>10</v>
      </c>
      <c r="J30" s="3" t="s">
        <v>7</v>
      </c>
      <c r="K30" s="3" t="s">
        <v>11</v>
      </c>
      <c r="L30" s="3" t="s">
        <v>7</v>
      </c>
      <c r="M30" s="3" t="s">
        <v>11</v>
      </c>
      <c r="N30" s="3" t="s">
        <v>10</v>
      </c>
      <c r="O30" s="3" t="s">
        <v>7</v>
      </c>
      <c r="P30" s="3" t="s">
        <v>10</v>
      </c>
      <c r="Q30" s="3" t="s">
        <v>7</v>
      </c>
      <c r="R30" s="3" t="s">
        <v>13</v>
      </c>
      <c r="S30" s="3" t="s">
        <v>12</v>
      </c>
      <c r="T30" s="3" t="s">
        <v>9</v>
      </c>
      <c r="U30" s="3" t="s">
        <v>7</v>
      </c>
      <c r="V30" s="3" t="s">
        <v>7</v>
      </c>
      <c r="W30" s="3" t="s">
        <v>7</v>
      </c>
      <c r="X30" s="3" t="s">
        <v>12</v>
      </c>
      <c r="Y30" s="3" t="s">
        <v>9</v>
      </c>
      <c r="Z30" s="3" t="s">
        <v>7</v>
      </c>
      <c r="AA30" s="3" t="s">
        <v>7</v>
      </c>
      <c r="AB30" s="3" t="s">
        <v>11</v>
      </c>
      <c r="AC30" s="3" t="s">
        <v>13</v>
      </c>
      <c r="AD30" s="3" t="s">
        <v>9</v>
      </c>
      <c r="AE30" s="3" t="s">
        <v>12</v>
      </c>
      <c r="AF30" s="3" t="s">
        <v>12</v>
      </c>
      <c r="AG30" s="3" t="s">
        <v>9</v>
      </c>
      <c r="AH30" s="3" t="s">
        <v>7</v>
      </c>
      <c r="AI30" s="3" t="s">
        <v>11</v>
      </c>
      <c r="AJ30" s="3" t="s">
        <v>7</v>
      </c>
      <c r="AK30" s="3" t="s">
        <v>10</v>
      </c>
      <c r="AL30" s="3" t="s">
        <v>12</v>
      </c>
      <c r="AM30" s="3" t="s">
        <v>7</v>
      </c>
      <c r="AN30" s="3" t="s">
        <v>11</v>
      </c>
      <c r="AO30" s="3" t="s">
        <v>11</v>
      </c>
      <c r="AP30" s="3" t="s">
        <v>8</v>
      </c>
      <c r="AQ30" s="3" t="s">
        <v>7</v>
      </c>
      <c r="AR30" s="3" t="s">
        <v>7</v>
      </c>
      <c r="AS30" s="3" t="s">
        <v>10</v>
      </c>
      <c r="AT30" s="3" t="s">
        <v>11</v>
      </c>
      <c r="AU30" s="3" t="s">
        <v>10</v>
      </c>
      <c r="AV30" s="3" t="s">
        <v>9</v>
      </c>
      <c r="AW30" s="3" t="s">
        <v>7</v>
      </c>
      <c r="AX30" s="3" t="s">
        <v>9</v>
      </c>
      <c r="AY30" s="3" t="s">
        <v>10</v>
      </c>
      <c r="AZ30" s="3" t="s">
        <v>7</v>
      </c>
      <c r="BA30" s="3" t="s">
        <v>9</v>
      </c>
      <c r="BB30" s="3" t="s">
        <v>8</v>
      </c>
      <c r="BC30" s="3" t="s">
        <v>7</v>
      </c>
      <c r="BD30" s="3" t="s">
        <v>7</v>
      </c>
      <c r="BE30" s="3" t="s">
        <v>7</v>
      </c>
      <c r="BF30" s="3">
        <v>83.5</v>
      </c>
      <c r="BG30" s="4">
        <v>87.5</v>
      </c>
      <c r="BH30" s="3">
        <v>93.2</v>
      </c>
      <c r="BI30" s="5">
        <v>92</v>
      </c>
      <c r="BJ30" s="3">
        <v>92.8</v>
      </c>
      <c r="BK30" s="4">
        <v>93.7</v>
      </c>
      <c r="BL30" s="6">
        <v>93</v>
      </c>
      <c r="BM30" s="4">
        <v>95.3</v>
      </c>
      <c r="BN30" s="3">
        <v>92.4</v>
      </c>
      <c r="BO30" s="5">
        <v>87</v>
      </c>
      <c r="BP30" s="3">
        <v>87.5</v>
      </c>
      <c r="BQ30" s="4">
        <v>90.6</v>
      </c>
      <c r="BR30" s="3">
        <v>88.7</v>
      </c>
      <c r="BS30" s="3">
        <v>80.3</v>
      </c>
      <c r="BT30" s="3">
        <v>85.7</v>
      </c>
      <c r="BU30" s="6">
        <v>93.51</v>
      </c>
      <c r="BV30" s="6">
        <v>86.490921999999998</v>
      </c>
      <c r="BW30" s="6">
        <v>60.7</v>
      </c>
      <c r="BX30" s="6">
        <v>62.5</v>
      </c>
    </row>
    <row r="31" spans="1:76" x14ac:dyDescent="0.15">
      <c r="A31" s="1" t="s">
        <v>6</v>
      </c>
    </row>
    <row r="32" spans="1:76" x14ac:dyDescent="0.15">
      <c r="A32" s="48" t="s">
        <v>5</v>
      </c>
      <c r="B32" s="48"/>
    </row>
    <row r="33" spans="1:2" x14ac:dyDescent="0.15">
      <c r="A33" s="48" t="s">
        <v>4</v>
      </c>
      <c r="B33" s="48"/>
    </row>
    <row r="34" spans="1:2" x14ac:dyDescent="0.15">
      <c r="A34" s="48" t="s">
        <v>3</v>
      </c>
      <c r="B34" s="48"/>
    </row>
    <row r="35" spans="1:2" x14ac:dyDescent="0.15">
      <c r="A35" s="48" t="s">
        <v>2</v>
      </c>
      <c r="B35" s="48"/>
    </row>
    <row r="36" spans="1:2" ht="12.75" x14ac:dyDescent="0.15">
      <c r="A36" s="48" t="s">
        <v>1</v>
      </c>
      <c r="B36" s="48"/>
    </row>
    <row r="37" spans="1:2" x14ac:dyDescent="0.15">
      <c r="A37" s="48" t="s">
        <v>109</v>
      </c>
      <c r="B37" s="48"/>
    </row>
    <row r="38" spans="1:2" x14ac:dyDescent="0.15">
      <c r="A38" s="1" t="s">
        <v>0</v>
      </c>
    </row>
  </sheetData>
  <mergeCells count="1">
    <mergeCell ref="C7:C8"/>
  </mergeCells>
  <phoneticPr fontId="3"/>
  <pageMargins left="0.78740157480314965" right="0.78740157480314965" top="0.98425196850393704" bottom="0.59055118110236227" header="0.51181102362204722" footer="0.51181102362204722"/>
  <pageSetup paperSize="9" scale="60" fitToWidth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S21-H29_shoku</vt:lpstr>
      <vt:lpstr>'S21-H29_shoku'!Print_Area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 Imai</dc:creator>
  <cp:lastModifiedBy>Aya Fujiwara</cp:lastModifiedBy>
  <dcterms:created xsi:type="dcterms:W3CDTF">2016-02-05T05:07:18Z</dcterms:created>
  <dcterms:modified xsi:type="dcterms:W3CDTF">2021-02-10T07:44:08Z</dcterms:modified>
</cp:coreProperties>
</file>